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72" yWindow="-12" windowWidth="13188" windowHeight="11760"/>
  </bookViews>
  <sheets>
    <sheet name="バザール注文書" sheetId="14" r:id="rId1"/>
  </sheets>
  <definedNames>
    <definedName name="_xlnm.Print_Area" localSheetId="0">バザール注文書!$A$1:$G$116</definedName>
    <definedName name="_xlnm.Print_Titles" localSheetId="0">バザール注文書!$1:$9</definedName>
  </definedNames>
  <calcPr calcId="145621"/>
</workbook>
</file>

<file path=xl/calcChain.xml><?xml version="1.0" encoding="utf-8"?>
<calcChain xmlns="http://schemas.openxmlformats.org/spreadsheetml/2006/main">
  <c r="F7" i="14" l="1"/>
  <c r="G7" i="14" s="1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</calcChain>
</file>

<file path=xl/sharedStrings.xml><?xml version="1.0" encoding="utf-8"?>
<sst xmlns="http://schemas.openxmlformats.org/spreadsheetml/2006/main" count="226" uniqueCount="189">
  <si>
    <t>特許的アイデア発想法</t>
  </si>
  <si>
    <t>第3次中国特許改正の実務</t>
  </si>
  <si>
    <t>特許庁商標課</t>
  </si>
  <si>
    <t>特許価値戦略</t>
  </si>
  <si>
    <t>荒木好文</t>
  </si>
  <si>
    <t>並川啓志</t>
  </si>
  <si>
    <t>オープンイノベーション論</t>
  </si>
  <si>
    <t>これがドクソー企業だ</t>
  </si>
  <si>
    <t>特許庁</t>
  </si>
  <si>
    <t>注文冊数</t>
    <rPh sb="0" eb="2">
      <t>チュウモン</t>
    </rPh>
    <rPh sb="2" eb="4">
      <t>サッスウ</t>
    </rPh>
    <phoneticPr fontId="2"/>
  </si>
  <si>
    <t>定価</t>
    <rPh sb="0" eb="2">
      <t>テイカ</t>
    </rPh>
    <phoneticPr fontId="2"/>
  </si>
  <si>
    <t>特別価格（税込）</t>
    <rPh sb="0" eb="2">
      <t>トクベツ</t>
    </rPh>
    <rPh sb="2" eb="4">
      <t>カカク</t>
    </rPh>
    <rPh sb="5" eb="7">
      <t>ゼイコ</t>
    </rPh>
    <phoneticPr fontId="2"/>
  </si>
  <si>
    <t>書籍名</t>
    <rPh sb="0" eb="2">
      <t>ショセキ</t>
    </rPh>
    <rPh sb="2" eb="3">
      <t>メイ</t>
    </rPh>
    <phoneticPr fontId="1"/>
  </si>
  <si>
    <t>企業経営における知的財産活用論</t>
  </si>
  <si>
    <t>特許法</t>
  </si>
  <si>
    <t>パテントプール概説 改訂</t>
  </si>
  <si>
    <t>化学とバイオテクノロジーの特許明細書の書き方読み方〔第7版〕</t>
  </si>
  <si>
    <t>研究開発プロフェッショナルのための発明バイブル　第2版</t>
  </si>
  <si>
    <t>発明を生む基本書</t>
  </si>
  <si>
    <t>知的財産に携わる人のための標準民事手続法</t>
  </si>
  <si>
    <t>英文明細書作成の実務 改訂第4版</t>
  </si>
  <si>
    <t>英文明細書翻訳の実務 増補改訂4版</t>
  </si>
  <si>
    <t>知的財産 こんなトラブルに巻き込まれたら</t>
  </si>
  <si>
    <t>知的財産早わかり108のポイント～中小企業の経営者必見～</t>
  </si>
  <si>
    <t>なるほど、日本の素敵な製品　デザイン戦略と知的財産権の事例集</t>
  </si>
  <si>
    <t>商品及び役務の区分解説〔国際分類第10版対応〕</t>
  </si>
  <si>
    <t>商標法講義</t>
  </si>
  <si>
    <t>欧州特許庁審決の動向 〔第5版対応〕</t>
  </si>
  <si>
    <t>アジア四カ国の知財契約</t>
  </si>
  <si>
    <t>審決例・判例から学ぶ韓国特許制度のポイント</t>
  </si>
  <si>
    <t>知的財産法で見る中国</t>
  </si>
  <si>
    <t>実務に役立つ! 主要判決がわかる! 中国デザイン関連法</t>
  </si>
  <si>
    <t>中国特許・商標調査の最前線</t>
  </si>
  <si>
    <t>中国商標に関する商品及び役務の類似基準（日本語・英語訳付）及びその解説　国際分類第10版対応</t>
  </si>
  <si>
    <t>米国ディスカバリの法と実務</t>
  </si>
  <si>
    <t>出願人のためのPCT 改訂</t>
  </si>
  <si>
    <t>マドリッドプロトコル実務の手引き</t>
  </si>
  <si>
    <t>図解 マドリッドプロトコル 改訂版</t>
  </si>
  <si>
    <t>図解　特許協力条約 第5版</t>
  </si>
  <si>
    <t>知的財産管理検定ガイドブック</t>
  </si>
  <si>
    <t>平成22年弁理士試験〈口述〉攻略 スッキリQ＆A478</t>
  </si>
  <si>
    <t>工業所有権（産業財産権）法令集〔第59版〕</t>
  </si>
  <si>
    <t>工業所有権法（産業財産権法）逐条解説〔第19版〕</t>
  </si>
  <si>
    <t>法令集、逐条解説セット</t>
  </si>
  <si>
    <t>平成22年度 弁理士試験 短答式 問題と解説</t>
  </si>
  <si>
    <t>平成23年度 弁理士試験 短答式 問題と解説</t>
  </si>
  <si>
    <t>平成24年度 弁理士試験 短答式 問題と解説</t>
  </si>
  <si>
    <t>平成25年度 弁理士試験 短答式 問題と解説</t>
  </si>
  <si>
    <t>平成23年改正法対応 弁理士試験用 ポイント整理工業所有権法 特許法・実用新案法編</t>
  </si>
  <si>
    <t>平成23年改正法対応 弁理士試験用　ポイント整理工業所有権法　意匠法・商標法編</t>
  </si>
  <si>
    <t>知財、この人にきく Vol.1 丸島儀一</t>
  </si>
  <si>
    <t>知財、この人にきく Vol.2 トヨタ歴代知財部長</t>
  </si>
  <si>
    <t>知財、この人にきく Vol.3 服部健一</t>
  </si>
  <si>
    <t>知財、この人にきく Vol.4 紋谷暢男</t>
  </si>
  <si>
    <t>知財、この人にきく全巻 (4冊)セット</t>
  </si>
  <si>
    <t>へんな商標？</t>
  </si>
  <si>
    <t>へんな商標？2</t>
  </si>
  <si>
    <t>知的財産権判例70選 2013年度版</t>
  </si>
  <si>
    <t>著者</t>
    <rPh sb="0" eb="2">
      <t>チョシャ</t>
    </rPh>
    <phoneticPr fontId="1"/>
  </si>
  <si>
    <t>マーシャル フェルプス、デビッド クライン(著)　加藤浩一郎（監訳）</t>
  </si>
  <si>
    <t>呉乗錫</t>
  </si>
  <si>
    <t>橘和之</t>
  </si>
  <si>
    <t>渋谷達紀</t>
  </si>
  <si>
    <t>特許業務法人津国　知財研究会</t>
  </si>
  <si>
    <t>泉　通博・吉田　武弘・中西　博行</t>
  </si>
  <si>
    <t>さとう秀徳</t>
  </si>
  <si>
    <t>高林龍</t>
  </si>
  <si>
    <t>小林徹</t>
  </si>
  <si>
    <t>高田幸彦</t>
  </si>
  <si>
    <t>経済産業省 特許庁</t>
  </si>
  <si>
    <t>工藤　莞司</t>
  </si>
  <si>
    <t>権東勇・松居祥二</t>
  </si>
  <si>
    <t>森　智香子（編著）、韓登営、藤本昇、権鮮枝、野村慎一（共著）</t>
  </si>
  <si>
    <t>株式会社プロパティ</t>
  </si>
  <si>
    <t>岩井 智子（編集／解説・翻訳）、張　萌・範囲　（翻訳）</t>
  </si>
  <si>
    <t>土井悦生　田邊政裕</t>
  </si>
  <si>
    <t>下道晶久</t>
  </si>
  <si>
    <t>河合千明・齊藤純子</t>
  </si>
  <si>
    <t>発明推進協会</t>
  </si>
  <si>
    <t>n/a</t>
  </si>
  <si>
    <t>発明協会</t>
  </si>
  <si>
    <t>小針　世津子</t>
  </si>
  <si>
    <t>丸島儀一</t>
  </si>
  <si>
    <t>トヨタ自動車株式会社</t>
  </si>
  <si>
    <t>服部健一</t>
  </si>
  <si>
    <t>紋谷暢男</t>
  </si>
  <si>
    <t>友利昴</t>
  </si>
  <si>
    <t>一般社団法人弁理士クラブ知的財産実務研究所　編</t>
  </si>
  <si>
    <t>注文金額</t>
    <rPh sb="0" eb="2">
      <t>チュウモン</t>
    </rPh>
    <rPh sb="2" eb="4">
      <t>キンガク</t>
    </rPh>
    <phoneticPr fontId="2"/>
  </si>
  <si>
    <t>注文金額合計</t>
    <rPh sb="0" eb="2">
      <t>チュウモン</t>
    </rPh>
    <rPh sb="2" eb="4">
      <t>キンガク</t>
    </rPh>
    <rPh sb="4" eb="6">
      <t>ゴウケイ</t>
    </rPh>
    <phoneticPr fontId="2"/>
  </si>
  <si>
    <t>冊数合計</t>
    <rPh sb="0" eb="2">
      <t>サツスウ</t>
    </rPh>
    <rPh sb="2" eb="4">
      <t>ゴウケイ</t>
    </rPh>
    <phoneticPr fontId="2"/>
  </si>
  <si>
    <t>部  署  名</t>
  </si>
  <si>
    <t xml:space="preserve">会  社  名　  　　　　　　　　　　　　　　　　　　　   　　　　　　　　　　　　　　　　　 </t>
    <rPh sb="0" eb="1">
      <t>カイ</t>
    </rPh>
    <rPh sb="3" eb="4">
      <t>シャ</t>
    </rPh>
    <rPh sb="6" eb="7">
      <t>メイ</t>
    </rPh>
    <phoneticPr fontId="2"/>
  </si>
  <si>
    <t>住　　　　所</t>
    <rPh sb="0" eb="1">
      <t>ジュウ</t>
    </rPh>
    <rPh sb="5" eb="6">
      <t>ショ</t>
    </rPh>
    <phoneticPr fontId="2"/>
  </si>
  <si>
    <t>欧州特許庁審判部[編著]　欧州特許審決研究会[翻訳]</t>
  </si>
  <si>
    <t>このままでよいのか日本の「特許明細書」</t>
  </si>
  <si>
    <t>知的財産活用研究所〔編集〕　矢間 伸次〔編・著〕</t>
  </si>
  <si>
    <t>技術者のためのアイデア発想支援　特許情報を概念検索で使いこなす</t>
  </si>
  <si>
    <t>六車正道</t>
  </si>
  <si>
    <t>一目でわかる！特許法等改正年一覧表</t>
  </si>
  <si>
    <t>発明推進協会　編</t>
  </si>
  <si>
    <t>発明のつくり方</t>
  </si>
  <si>
    <t>川北喜十郎</t>
  </si>
  <si>
    <t>米国特許法逐条解説 〔第6版〕</t>
  </si>
  <si>
    <t>ヘンリー幸田</t>
  </si>
  <si>
    <t>竹田稔先生傘寿記念　知財立国の発展へ</t>
  </si>
  <si>
    <t>中山信弘、塚原朋一、大森陽一、石田正泰、片山英二　編</t>
  </si>
  <si>
    <t>アメリカ改正特許法　日米の弁護士・弁理士におる実務的解説</t>
  </si>
  <si>
    <t>Kirkland ＆ Ellis LLP、深見特許事務所、第一法律事務所 編集</t>
  </si>
  <si>
    <t>インド特許法とそのプラクティス</t>
  </si>
  <si>
    <t>Kalyan C. Kankanala 、Arun K. Narasani 、Vinita Radhakrishnan 著、酒井宏明　監修</t>
  </si>
  <si>
    <t>インド商標実務の解説</t>
  </si>
  <si>
    <t>Rahul Chaudhry 著、安原亜湖 著、宮永栄 監修</t>
  </si>
  <si>
    <t>知的財産権判例70選 2014年度版</t>
  </si>
  <si>
    <t>氏　　　　名</t>
    <phoneticPr fontId="2"/>
  </si>
  <si>
    <t>電 　　  話</t>
    <phoneticPr fontId="2"/>
  </si>
  <si>
    <t>インターネット出願 第2版</t>
  </si>
  <si>
    <t>出る杭をのばせ！ 明日を変える創造性教育</t>
  </si>
  <si>
    <t>企業経営に連携する知的財産部門の構築</t>
  </si>
  <si>
    <t>知的財産 管理＆戦略ハンドブック 第2版</t>
  </si>
  <si>
    <t>ビジネス活性化の知的財産活用</t>
  </si>
  <si>
    <t>マイクロソフトを変革した知財戦略</t>
  </si>
  <si>
    <t>技術者のためのライセンスと共同研究の留意点 第3版</t>
  </si>
  <si>
    <t>統合化された知的資産マネジメント</t>
  </si>
  <si>
    <t>特許侵害訴訟戦略</t>
  </si>
  <si>
    <t>広くて強い特許明細書の書き方</t>
  </si>
  <si>
    <t>要説・不正競争防止法 第4版</t>
  </si>
  <si>
    <t>知的財産権侵害要論 不正競業編 第3版</t>
  </si>
  <si>
    <t>知的財産法と競争法の現代的展開</t>
  </si>
  <si>
    <t>商標審査基準　改訂第11版</t>
  </si>
  <si>
    <t>実例で見る商標審査基準の解説　第8版</t>
  </si>
  <si>
    <t>パリ条約講話 第13版</t>
  </si>
  <si>
    <t>図解 TRIPS協定</t>
  </si>
  <si>
    <t>立法と判例による著作権法条文の解説</t>
  </si>
  <si>
    <t>中小企業のための新製品・サービス開発の極意</t>
  </si>
  <si>
    <t>モノづくりのための特許の基礎知識</t>
  </si>
  <si>
    <t>意匠出願のてびき　第35版</t>
  </si>
  <si>
    <t>実用新案出願のてびき　第42版</t>
  </si>
  <si>
    <t>商標出願のてびき　第36版</t>
  </si>
  <si>
    <t>特許出願のてびき　第37版</t>
  </si>
  <si>
    <t>出願のてびき全巻 (4冊)セット</t>
  </si>
  <si>
    <t>弁理士試験 短答式 問題と解説(4冊)セット</t>
  </si>
  <si>
    <t>ポイント整理工業所有権法(2冊)セット</t>
  </si>
  <si>
    <t>解決！ぼくらの知的財産 意匠・商標編</t>
  </si>
  <si>
    <t>解決！ぼくらの知的財産 著作権法編</t>
  </si>
  <si>
    <t>解決！ぼくらの知的財産 特許編</t>
  </si>
  <si>
    <t>解決！ぼくらの知的財産全巻(3冊)セット</t>
  </si>
  <si>
    <t>へんな商標？全巻 (2冊)セット</t>
  </si>
  <si>
    <t>知的財産権判例70選 2015年度版</t>
  </si>
  <si>
    <t>知的財産権判例70選直近3年の3冊セット</t>
  </si>
  <si>
    <t>月刊誌「発明」2015年1月号</t>
  </si>
  <si>
    <t>月刊誌「発明」2015年2月号</t>
  </si>
  <si>
    <t>月刊誌「発明」2015年3月号</t>
  </si>
  <si>
    <t>月刊誌「発明」2015年4月号</t>
  </si>
  <si>
    <t>月刊誌「発明」2015年5月号</t>
  </si>
  <si>
    <t>月刊誌「発明」2015年6月号</t>
  </si>
  <si>
    <t>月刊誌「発明」2015年7月号</t>
  </si>
  <si>
    <t>月刊誌「発明」2015年8月号</t>
  </si>
  <si>
    <t>月刊誌「発明」2015年9月号</t>
  </si>
  <si>
    <t>月刊誌「発明」2015年10月号</t>
  </si>
  <si>
    <t>月刊誌「発明」2015年11月号</t>
  </si>
  <si>
    <t>月刊誌「発明」2015年12月号</t>
  </si>
  <si>
    <t>斎藤美晴</t>
  </si>
  <si>
    <t>石田正泰</t>
  </si>
  <si>
    <t>大澤祐司</t>
  </si>
  <si>
    <t>東海大学知的財産教育テキスト編集委員会</t>
  </si>
  <si>
    <t>田中義敏</t>
  </si>
  <si>
    <t>杉光一成、加藤浩一郎</t>
  </si>
  <si>
    <t>スティーブ・マントン、田中義敏</t>
  </si>
  <si>
    <t>村林隆一、小松陽一郎、谷口由記</t>
  </si>
  <si>
    <t>加藤恒</t>
  </si>
  <si>
    <t>吉井一男</t>
  </si>
  <si>
    <t>山本庸幸</t>
  </si>
  <si>
    <t>竹田稔</t>
  </si>
  <si>
    <t>紋谷暢男教授古稀記念論文集刊行会</t>
  </si>
  <si>
    <t>飯田幸郷</t>
  </si>
  <si>
    <t>西村雅子</t>
  </si>
  <si>
    <t>新出篤弘、林田淳也</t>
  </si>
  <si>
    <t>劉新宇</t>
  </si>
  <si>
    <t>長沢幸男・古谷真帆</t>
  </si>
  <si>
    <t>後藤晴男</t>
  </si>
  <si>
    <t>知的財産権検定教育協会</t>
  </si>
  <si>
    <t>加藤晃</t>
  </si>
  <si>
    <t>石川健太郎</t>
  </si>
  <si>
    <t>大竹　裕幸</t>
  </si>
  <si>
    <t>並川　啓志</t>
  </si>
  <si>
    <t>一般財団法人創英IPラボ</t>
  </si>
  <si>
    <t>廣田浩一</t>
  </si>
  <si>
    <t>平成28年度　書籍バザール注文書</t>
    <rPh sb="13" eb="16">
      <t>チュウモンショ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</si>
</sst>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m/d"/>
    <numFmt numFmtId="177" formatCode="#,##0_ ;[Red]\-#,##0\ "/>
    <numFmt numFmtId="178" formatCode="m/d;@"/>
    <numFmt numFmtId="179" formatCode="#,##0_);[Red]\(#,##0\)"/>
    <numFmt numFmtId="180" formatCode="&quot;¥&quot;#,##0_);[Red]\(&quot;¥&quot;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8.5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 applyProtection="1">
      <alignment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left" vertical="center" shrinkToFit="1"/>
    </xf>
    <xf numFmtId="6" fontId="3" fillId="0" borderId="0" xfId="0" applyNumberFormat="1" applyFont="1" applyFill="1" applyBorder="1" applyAlignment="1" applyProtection="1">
      <alignment vertical="center"/>
    </xf>
    <xf numFmtId="180" fontId="8" fillId="0" borderId="0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176" fontId="3" fillId="0" borderId="1" xfId="0" applyNumberFormat="1" applyFont="1" applyFill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8" fontId="4" fillId="0" borderId="1" xfId="1" applyNumberFormat="1" applyFont="1" applyFill="1" applyBorder="1" applyAlignment="1" applyProtection="1">
      <alignment horizontal="center" vertical="center" shrinkToFit="1"/>
    </xf>
    <xf numFmtId="178" fontId="5" fillId="3" borderId="1" xfId="1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180" fontId="8" fillId="3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 shrinkToFit="1"/>
    </xf>
    <xf numFmtId="38" fontId="3" fillId="0" borderId="1" xfId="1" applyFont="1" applyFill="1" applyBorder="1" applyAlignment="1" applyProtection="1">
      <alignment vertical="center" shrinkToFit="1"/>
    </xf>
    <xf numFmtId="177" fontId="3" fillId="0" borderId="1" xfId="0" applyNumberFormat="1" applyFont="1" applyFill="1" applyBorder="1" applyAlignment="1" applyProtection="1">
      <alignment vertical="center" shrinkToFit="1"/>
    </xf>
    <xf numFmtId="177" fontId="3" fillId="0" borderId="1" xfId="0" applyNumberFormat="1" applyFont="1" applyFill="1" applyBorder="1" applyAlignment="1" applyProtection="1">
      <alignment horizontal="left" vertical="center" shrinkToFit="1"/>
    </xf>
    <xf numFmtId="3" fontId="3" fillId="0" borderId="1" xfId="0" applyNumberFormat="1" applyFont="1" applyFill="1" applyBorder="1" applyAlignment="1" applyProtection="1">
      <alignment horizontal="left" vertical="center" shrinkToFit="1"/>
    </xf>
    <xf numFmtId="0" fontId="11" fillId="0" borderId="1" xfId="0" applyFont="1" applyFill="1" applyBorder="1" applyAlignment="1" applyProtection="1">
      <alignment vertical="center" wrapText="1" shrinkToFit="1"/>
    </xf>
    <xf numFmtId="0" fontId="9" fillId="0" borderId="1" xfId="0" applyFont="1" applyFill="1" applyBorder="1" applyAlignment="1" applyProtection="1">
      <alignment vertical="center" wrapText="1" shrinkToFit="1"/>
    </xf>
    <xf numFmtId="0" fontId="10" fillId="0" borderId="1" xfId="0" applyFont="1" applyFill="1" applyBorder="1" applyAlignment="1" applyProtection="1">
      <alignment vertical="center" wrapText="1" shrinkToFit="1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horizontal="left" vertical="center" shrinkToFit="1"/>
    </xf>
    <xf numFmtId="0" fontId="7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right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/>
    <xf numFmtId="0" fontId="4" fillId="0" borderId="4" xfId="0" applyFont="1" applyBorder="1" applyAlignment="1" applyProtection="1"/>
    <xf numFmtId="0" fontId="13" fillId="0" borderId="1" xfId="0" applyFont="1" applyFill="1" applyBorder="1" applyAlignment="1" applyProtection="1">
      <alignment horizontal="left" vertical="center" wrapText="1" shrinkToFit="1"/>
    </xf>
    <xf numFmtId="6" fontId="3" fillId="0" borderId="1" xfId="0" applyNumberFormat="1" applyFont="1" applyFill="1" applyBorder="1" applyAlignment="1" applyProtection="1">
      <alignment horizontal="right" vertical="center" shrinkToFit="1"/>
    </xf>
    <xf numFmtId="179" fontId="6" fillId="4" borderId="1" xfId="0" applyNumberFormat="1" applyFont="1" applyFill="1" applyBorder="1" applyAlignment="1" applyProtection="1">
      <alignment horizontal="center" vertical="center" shrinkToFit="1"/>
    </xf>
    <xf numFmtId="179" fontId="6" fillId="4" borderId="13" xfId="0" applyNumberFormat="1" applyFont="1" applyFill="1" applyBorder="1" applyAlignment="1" applyProtection="1">
      <alignment horizontal="center" vertical="center" shrinkToFit="1"/>
    </xf>
    <xf numFmtId="179" fontId="3" fillId="4" borderId="1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13" fillId="0" borderId="1" xfId="0" applyFont="1" applyFill="1" applyBorder="1" applyAlignment="1" applyProtection="1">
      <alignment vertical="center" wrapText="1" shrinkToFit="1"/>
    </xf>
    <xf numFmtId="0" fontId="15" fillId="0" borderId="1" xfId="0" applyFont="1" applyFill="1" applyBorder="1" applyAlignment="1" applyProtection="1">
      <alignment horizontal="left" vertical="center" wrapText="1" shrinkToFit="1"/>
    </xf>
    <xf numFmtId="0" fontId="16" fillId="0" borderId="1" xfId="0" applyFont="1" applyFill="1" applyBorder="1" applyAlignment="1" applyProtection="1">
      <alignment horizontal="left" vertical="center" wrapText="1" shrinkToFit="1"/>
    </xf>
    <xf numFmtId="180" fontId="7" fillId="0" borderId="0" xfId="0" applyNumberFormat="1" applyFont="1" applyAlignment="1" applyProtection="1">
      <alignment vertical="center" shrinkToFit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left"/>
    </xf>
    <xf numFmtId="179" fontId="7" fillId="0" borderId="10" xfId="0" applyNumberFormat="1" applyFont="1" applyBorder="1" applyAlignment="1" applyProtection="1">
      <alignment horizontal="center" vertical="center" shrinkToFit="1"/>
    </xf>
    <xf numFmtId="179" fontId="7" fillId="0" borderId="9" xfId="0" applyNumberFormat="1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180" fontId="3" fillId="4" borderId="13" xfId="0" applyNumberFormat="1" applyFont="1" applyFill="1" applyBorder="1" applyAlignment="1" applyProtection="1">
      <alignment horizontal="right" vertical="center" shrinkToFit="1"/>
      <protection hidden="1"/>
    </xf>
    <xf numFmtId="180" fontId="7" fillId="0" borderId="11" xfId="0" applyNumberFormat="1" applyFont="1" applyBorder="1" applyAlignment="1" applyProtection="1">
      <alignment horizontal="center" vertical="center" shrinkToFit="1"/>
      <protection hidden="1"/>
    </xf>
    <xf numFmtId="180" fontId="7" fillId="0" borderId="12" xfId="0" applyNumberFormat="1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view="pageBreakPreview" topLeftCell="A2" zoomScaleNormal="100" zoomScaleSheetLayoutView="100" workbookViewId="0">
      <selection activeCell="G7" sqref="G7:G8"/>
    </sheetView>
  </sheetViews>
  <sheetFormatPr defaultRowHeight="16.2"/>
  <cols>
    <col min="1" max="1" width="4.44140625" style="9" bestFit="1" customWidth="1"/>
    <col min="2" max="2" width="47.44140625" style="27" customWidth="1"/>
    <col min="3" max="3" width="21.77734375" style="28" customWidth="1"/>
    <col min="4" max="4" width="9.88671875" style="1" customWidth="1"/>
    <col min="5" max="5" width="10" style="29" customWidth="1"/>
    <col min="6" max="6" width="9.44140625" style="9" customWidth="1"/>
    <col min="7" max="7" width="15.109375" style="30" customWidth="1"/>
  </cols>
  <sheetData>
    <row r="1" spans="1:7" ht="36" customHeight="1">
      <c r="A1" s="52" t="s">
        <v>188</v>
      </c>
      <c r="B1" s="52"/>
      <c r="C1" s="52"/>
      <c r="D1" s="52"/>
      <c r="E1" s="52"/>
      <c r="F1" s="52"/>
      <c r="G1" s="52"/>
    </row>
    <row r="2" spans="1:7" ht="6.75" customHeight="1" thickBot="1">
      <c r="A2" s="31"/>
      <c r="B2" s="31"/>
      <c r="C2" s="31"/>
      <c r="D2" s="31"/>
      <c r="E2" s="31"/>
      <c r="F2" s="31"/>
      <c r="G2" s="31"/>
    </row>
    <row r="3" spans="1:7" ht="14.25" customHeight="1">
      <c r="A3" s="46" t="s">
        <v>92</v>
      </c>
      <c r="B3" s="48"/>
      <c r="C3" s="46" t="s">
        <v>91</v>
      </c>
      <c r="D3" s="48"/>
      <c r="E3" s="31"/>
      <c r="F3" s="31"/>
      <c r="G3" s="31"/>
    </row>
    <row r="4" spans="1:7" ht="37.5" customHeight="1" thickBot="1">
      <c r="A4" s="53"/>
      <c r="B4" s="54"/>
      <c r="C4" s="44"/>
      <c r="D4" s="45"/>
      <c r="E4" s="31"/>
      <c r="F4" s="31"/>
      <c r="G4" s="31"/>
    </row>
    <row r="5" spans="1:7" ht="13.8" thickBot="1">
      <c r="A5" s="46" t="s">
        <v>114</v>
      </c>
      <c r="B5" s="48"/>
      <c r="C5" s="46" t="s">
        <v>115</v>
      </c>
      <c r="D5" s="48"/>
      <c r="E5" s="32"/>
      <c r="F5" s="1"/>
      <c r="G5" s="1"/>
    </row>
    <row r="6" spans="1:7" ht="37.5" customHeight="1" thickBot="1">
      <c r="A6" s="44"/>
      <c r="B6" s="45"/>
      <c r="C6" s="44"/>
      <c r="D6" s="45"/>
      <c r="E6" s="33"/>
      <c r="F6" s="2" t="s">
        <v>90</v>
      </c>
      <c r="G6" s="3" t="s">
        <v>89</v>
      </c>
    </row>
    <row r="7" spans="1:7" ht="14.25" customHeight="1">
      <c r="A7" s="46" t="s">
        <v>93</v>
      </c>
      <c r="B7" s="47"/>
      <c r="C7" s="47"/>
      <c r="D7" s="48"/>
      <c r="E7" s="33"/>
      <c r="F7" s="49" t="str">
        <f>IF(SUM(F11:F116)=0,"",SUM(F11:F116))</f>
        <v/>
      </c>
      <c r="G7" s="56" t="str">
        <f>IF(F7="","",SUM(G11:G116))</f>
        <v/>
      </c>
    </row>
    <row r="8" spans="1:7" ht="37.5" customHeight="1" thickBot="1">
      <c r="A8" s="44"/>
      <c r="B8" s="51"/>
      <c r="C8" s="51"/>
      <c r="D8" s="45"/>
      <c r="E8" s="33"/>
      <c r="F8" s="50"/>
      <c r="G8" s="57"/>
    </row>
    <row r="9" spans="1:7" ht="7.5" customHeight="1">
      <c r="A9" s="4"/>
      <c r="B9" s="5"/>
      <c r="C9" s="6"/>
      <c r="D9" s="7"/>
      <c r="E9" s="8"/>
      <c r="F9" s="1"/>
      <c r="G9" s="1"/>
    </row>
    <row r="10" spans="1:7" ht="22.5" customHeight="1">
      <c r="A10" s="10"/>
      <c r="B10" s="11" t="s">
        <v>12</v>
      </c>
      <c r="C10" s="12" t="s">
        <v>58</v>
      </c>
      <c r="D10" s="13" t="s">
        <v>10</v>
      </c>
      <c r="E10" s="14" t="s">
        <v>11</v>
      </c>
      <c r="F10" s="36" t="s">
        <v>9</v>
      </c>
      <c r="G10" s="37" t="s">
        <v>88</v>
      </c>
    </row>
    <row r="11" spans="1:7" ht="22.5" customHeight="1">
      <c r="A11" s="15">
        <v>1</v>
      </c>
      <c r="B11" s="16" t="s">
        <v>116</v>
      </c>
      <c r="C11" s="17" t="s">
        <v>162</v>
      </c>
      <c r="D11" s="35">
        <v>3240</v>
      </c>
      <c r="E11" s="18">
        <v>1400</v>
      </c>
      <c r="F11" s="38"/>
      <c r="G11" s="55" t="str">
        <f>IF(F11="","",E11*F11)</f>
        <v/>
      </c>
    </row>
    <row r="12" spans="1:7" ht="22.5" customHeight="1">
      <c r="A12" s="15">
        <v>2</v>
      </c>
      <c r="B12" s="16" t="s">
        <v>6</v>
      </c>
      <c r="C12" s="17" t="s">
        <v>163</v>
      </c>
      <c r="D12" s="35">
        <v>3024</v>
      </c>
      <c r="E12" s="18">
        <v>1300</v>
      </c>
      <c r="F12" s="38"/>
      <c r="G12" s="55" t="str">
        <f t="shared" ref="G12:G75" si="0">IF(F12="","",E12*F12)</f>
        <v/>
      </c>
    </row>
    <row r="13" spans="1:7" ht="22.5" customHeight="1">
      <c r="A13" s="15">
        <v>3</v>
      </c>
      <c r="B13" s="16" t="s">
        <v>7</v>
      </c>
      <c r="C13" s="17" t="s">
        <v>164</v>
      </c>
      <c r="D13" s="35">
        <v>1728</v>
      </c>
      <c r="E13" s="18">
        <v>700</v>
      </c>
      <c r="F13" s="38"/>
      <c r="G13" s="55" t="str">
        <f t="shared" si="0"/>
        <v/>
      </c>
    </row>
    <row r="14" spans="1:7" ht="22.5" customHeight="1">
      <c r="A14" s="15">
        <v>4</v>
      </c>
      <c r="B14" s="19" t="s">
        <v>117</v>
      </c>
      <c r="C14" s="34" t="s">
        <v>165</v>
      </c>
      <c r="D14" s="35">
        <v>1728</v>
      </c>
      <c r="E14" s="18">
        <v>700</v>
      </c>
      <c r="F14" s="38"/>
      <c r="G14" s="55" t="str">
        <f t="shared" si="0"/>
        <v/>
      </c>
    </row>
    <row r="15" spans="1:7" ht="22.5" customHeight="1">
      <c r="A15" s="15">
        <v>5</v>
      </c>
      <c r="B15" s="20" t="s">
        <v>118</v>
      </c>
      <c r="C15" s="17" t="s">
        <v>166</v>
      </c>
      <c r="D15" s="35">
        <v>2160</v>
      </c>
      <c r="E15" s="18">
        <v>900</v>
      </c>
      <c r="F15" s="38"/>
      <c r="G15" s="55" t="str">
        <f t="shared" si="0"/>
        <v/>
      </c>
    </row>
    <row r="16" spans="1:7" ht="22.5" customHeight="1">
      <c r="A16" s="15">
        <v>6</v>
      </c>
      <c r="B16" s="16" t="s">
        <v>119</v>
      </c>
      <c r="C16" s="17" t="s">
        <v>167</v>
      </c>
      <c r="D16" s="35">
        <v>3240</v>
      </c>
      <c r="E16" s="18">
        <v>1400</v>
      </c>
      <c r="F16" s="38"/>
      <c r="G16" s="55" t="str">
        <f t="shared" si="0"/>
        <v/>
      </c>
    </row>
    <row r="17" spans="1:7" ht="22.5" customHeight="1">
      <c r="A17" s="15">
        <v>7</v>
      </c>
      <c r="B17" s="16" t="s">
        <v>120</v>
      </c>
      <c r="C17" s="17" t="s">
        <v>8</v>
      </c>
      <c r="D17" s="35">
        <v>1296</v>
      </c>
      <c r="E17" s="18">
        <v>500</v>
      </c>
      <c r="F17" s="38"/>
      <c r="G17" s="55" t="str">
        <f t="shared" si="0"/>
        <v/>
      </c>
    </row>
    <row r="18" spans="1:7" ht="22.5" customHeight="1">
      <c r="A18" s="15">
        <v>8</v>
      </c>
      <c r="B18" s="16" t="s">
        <v>121</v>
      </c>
      <c r="C18" s="34" t="s">
        <v>59</v>
      </c>
      <c r="D18" s="35">
        <v>2808</v>
      </c>
      <c r="E18" s="18">
        <v>1300</v>
      </c>
      <c r="F18" s="38"/>
      <c r="G18" s="55" t="str">
        <f t="shared" si="0"/>
        <v/>
      </c>
    </row>
    <row r="19" spans="1:7" ht="22.5" customHeight="1">
      <c r="A19" s="15">
        <v>9</v>
      </c>
      <c r="B19" s="16" t="s">
        <v>122</v>
      </c>
      <c r="C19" s="17" t="s">
        <v>5</v>
      </c>
      <c r="D19" s="35">
        <v>1944</v>
      </c>
      <c r="E19" s="18">
        <v>800</v>
      </c>
      <c r="F19" s="38"/>
      <c r="G19" s="55" t="str">
        <f t="shared" si="0"/>
        <v/>
      </c>
    </row>
    <row r="20" spans="1:7" ht="22.5" customHeight="1">
      <c r="A20" s="15">
        <v>10</v>
      </c>
      <c r="B20" s="16" t="s">
        <v>13</v>
      </c>
      <c r="C20" s="17" t="s">
        <v>163</v>
      </c>
      <c r="D20" s="35">
        <v>2592</v>
      </c>
      <c r="E20" s="18">
        <v>1100</v>
      </c>
      <c r="F20" s="38"/>
      <c r="G20" s="55" t="str">
        <f t="shared" si="0"/>
        <v/>
      </c>
    </row>
    <row r="21" spans="1:7" ht="22.5" customHeight="1">
      <c r="A21" s="15">
        <v>11</v>
      </c>
      <c r="B21" s="16" t="s">
        <v>3</v>
      </c>
      <c r="C21" s="17" t="s">
        <v>60</v>
      </c>
      <c r="D21" s="35">
        <v>3086</v>
      </c>
      <c r="E21" s="18">
        <v>1400</v>
      </c>
      <c r="F21" s="38"/>
      <c r="G21" s="55" t="str">
        <f t="shared" si="0"/>
        <v/>
      </c>
    </row>
    <row r="22" spans="1:7" ht="22.5" customHeight="1">
      <c r="A22" s="15">
        <v>12</v>
      </c>
      <c r="B22" s="16" t="s">
        <v>0</v>
      </c>
      <c r="C22" s="17" t="s">
        <v>61</v>
      </c>
      <c r="D22" s="35">
        <v>1728</v>
      </c>
      <c r="E22" s="18">
        <v>700</v>
      </c>
      <c r="F22" s="38"/>
      <c r="G22" s="55" t="str">
        <f t="shared" si="0"/>
        <v/>
      </c>
    </row>
    <row r="23" spans="1:7" ht="22.5" customHeight="1">
      <c r="A23" s="15">
        <v>13</v>
      </c>
      <c r="B23" s="16" t="s">
        <v>14</v>
      </c>
      <c r="C23" s="17" t="s">
        <v>62</v>
      </c>
      <c r="D23" s="35">
        <v>7128</v>
      </c>
      <c r="E23" s="18">
        <v>4100</v>
      </c>
      <c r="F23" s="38"/>
      <c r="G23" s="55" t="str">
        <f t="shared" si="0"/>
        <v/>
      </c>
    </row>
    <row r="24" spans="1:7" ht="22.5" customHeight="1">
      <c r="A24" s="15">
        <v>14</v>
      </c>
      <c r="B24" s="16" t="s">
        <v>123</v>
      </c>
      <c r="C24" s="17" t="s">
        <v>168</v>
      </c>
      <c r="D24" s="35">
        <v>2057</v>
      </c>
      <c r="E24" s="18">
        <v>900</v>
      </c>
      <c r="F24" s="38"/>
      <c r="G24" s="55" t="str">
        <f t="shared" si="0"/>
        <v/>
      </c>
    </row>
    <row r="25" spans="1:7" ht="22.5" customHeight="1">
      <c r="A25" s="15">
        <v>15</v>
      </c>
      <c r="B25" s="16" t="s">
        <v>124</v>
      </c>
      <c r="C25" s="17" t="s">
        <v>169</v>
      </c>
      <c r="D25" s="35">
        <v>2808</v>
      </c>
      <c r="E25" s="18">
        <v>1200</v>
      </c>
      <c r="F25" s="38"/>
      <c r="G25" s="55" t="str">
        <f t="shared" si="0"/>
        <v/>
      </c>
    </row>
    <row r="26" spans="1:7" ht="22.5" customHeight="1">
      <c r="A26" s="15">
        <v>16</v>
      </c>
      <c r="B26" s="16" t="s">
        <v>15</v>
      </c>
      <c r="C26" s="17" t="s">
        <v>170</v>
      </c>
      <c r="D26" s="35">
        <v>2592</v>
      </c>
      <c r="E26" s="18">
        <v>1100</v>
      </c>
      <c r="F26" s="38"/>
      <c r="G26" s="55" t="str">
        <f t="shared" si="0"/>
        <v/>
      </c>
    </row>
    <row r="27" spans="1:7" ht="22.5" customHeight="1">
      <c r="A27" s="15">
        <v>17</v>
      </c>
      <c r="B27" s="16" t="s">
        <v>125</v>
      </c>
      <c r="C27" s="17" t="s">
        <v>171</v>
      </c>
      <c r="D27" s="35">
        <v>2160</v>
      </c>
      <c r="E27" s="18">
        <v>1000</v>
      </c>
      <c r="F27" s="38"/>
      <c r="G27" s="55" t="str">
        <f t="shared" si="0"/>
        <v/>
      </c>
    </row>
    <row r="28" spans="1:7" ht="22.5" customHeight="1">
      <c r="A28" s="15">
        <v>18</v>
      </c>
      <c r="B28" s="16" t="s">
        <v>16</v>
      </c>
      <c r="C28" s="17" t="s">
        <v>63</v>
      </c>
      <c r="D28" s="35">
        <v>4104</v>
      </c>
      <c r="E28" s="18">
        <v>1900</v>
      </c>
      <c r="F28" s="38"/>
      <c r="G28" s="55" t="str">
        <f t="shared" si="0"/>
        <v/>
      </c>
    </row>
    <row r="29" spans="1:7" ht="22.5" customHeight="1">
      <c r="A29" s="15">
        <v>19</v>
      </c>
      <c r="B29" s="16" t="s">
        <v>17</v>
      </c>
      <c r="C29" s="17" t="s">
        <v>64</v>
      </c>
      <c r="D29" s="35">
        <v>2160</v>
      </c>
      <c r="E29" s="18">
        <v>900</v>
      </c>
      <c r="F29" s="38"/>
      <c r="G29" s="55" t="str">
        <f t="shared" si="0"/>
        <v/>
      </c>
    </row>
    <row r="30" spans="1:7" ht="22.5" customHeight="1">
      <c r="A30" s="15">
        <v>20</v>
      </c>
      <c r="B30" s="16" t="s">
        <v>18</v>
      </c>
      <c r="C30" s="17" t="s">
        <v>65</v>
      </c>
      <c r="D30" s="35">
        <v>1944</v>
      </c>
      <c r="E30" s="18">
        <v>900</v>
      </c>
      <c r="F30" s="38"/>
      <c r="G30" s="55" t="str">
        <f t="shared" si="0"/>
        <v/>
      </c>
    </row>
    <row r="31" spans="1:7" ht="22.5" customHeight="1">
      <c r="A31" s="15">
        <v>21</v>
      </c>
      <c r="B31" s="16" t="s">
        <v>34</v>
      </c>
      <c r="C31" s="17" t="s">
        <v>75</v>
      </c>
      <c r="D31" s="35">
        <v>3888</v>
      </c>
      <c r="E31" s="18">
        <v>2200</v>
      </c>
      <c r="F31" s="38"/>
      <c r="G31" s="55" t="str">
        <f t="shared" si="0"/>
        <v/>
      </c>
    </row>
    <row r="32" spans="1:7" ht="22.5" customHeight="1">
      <c r="A32" s="15">
        <v>22</v>
      </c>
      <c r="B32" s="16" t="s">
        <v>126</v>
      </c>
      <c r="C32" s="17" t="s">
        <v>172</v>
      </c>
      <c r="D32" s="35">
        <v>6480</v>
      </c>
      <c r="E32" s="18">
        <v>3000</v>
      </c>
      <c r="F32" s="38"/>
      <c r="G32" s="55" t="str">
        <f t="shared" si="0"/>
        <v/>
      </c>
    </row>
    <row r="33" spans="1:7" ht="22.5" customHeight="1">
      <c r="A33" s="15">
        <v>23</v>
      </c>
      <c r="B33" s="16" t="s">
        <v>127</v>
      </c>
      <c r="C33" s="17" t="s">
        <v>173</v>
      </c>
      <c r="D33" s="35">
        <v>4968</v>
      </c>
      <c r="E33" s="18">
        <v>2300</v>
      </c>
      <c r="F33" s="38"/>
      <c r="G33" s="55" t="str">
        <f t="shared" si="0"/>
        <v/>
      </c>
    </row>
    <row r="34" spans="1:7" ht="22.5" customHeight="1">
      <c r="A34" s="15">
        <v>24</v>
      </c>
      <c r="B34" s="21" t="s">
        <v>128</v>
      </c>
      <c r="C34" s="22" t="s">
        <v>174</v>
      </c>
      <c r="D34" s="35">
        <v>10800</v>
      </c>
      <c r="E34" s="18">
        <v>5000</v>
      </c>
      <c r="F34" s="38"/>
      <c r="G34" s="55" t="str">
        <f t="shared" si="0"/>
        <v/>
      </c>
    </row>
    <row r="35" spans="1:7" ht="22.5" customHeight="1">
      <c r="A35" s="15">
        <v>25</v>
      </c>
      <c r="B35" s="16" t="s">
        <v>19</v>
      </c>
      <c r="C35" s="17" t="s">
        <v>66</v>
      </c>
      <c r="D35" s="35">
        <v>1944</v>
      </c>
      <c r="E35" s="18">
        <v>900</v>
      </c>
      <c r="F35" s="38"/>
      <c r="G35" s="55" t="str">
        <f t="shared" si="0"/>
        <v/>
      </c>
    </row>
    <row r="36" spans="1:7" ht="22.5" customHeight="1">
      <c r="A36" s="15">
        <v>26</v>
      </c>
      <c r="B36" s="16" t="s">
        <v>20</v>
      </c>
      <c r="C36" s="17" t="s">
        <v>175</v>
      </c>
      <c r="D36" s="35">
        <v>3672</v>
      </c>
      <c r="E36" s="18">
        <v>1800</v>
      </c>
      <c r="F36" s="38"/>
      <c r="G36" s="55" t="str">
        <f t="shared" si="0"/>
        <v/>
      </c>
    </row>
    <row r="37" spans="1:7" ht="22.5" customHeight="1">
      <c r="A37" s="15">
        <v>27</v>
      </c>
      <c r="B37" s="16" t="s">
        <v>21</v>
      </c>
      <c r="C37" s="17" t="s">
        <v>175</v>
      </c>
      <c r="D37" s="35">
        <v>3888</v>
      </c>
      <c r="E37" s="18">
        <v>1900</v>
      </c>
      <c r="F37" s="38"/>
      <c r="G37" s="55" t="str">
        <f t="shared" si="0"/>
        <v/>
      </c>
    </row>
    <row r="38" spans="1:7" ht="22.5" customHeight="1">
      <c r="A38" s="15">
        <v>28</v>
      </c>
      <c r="B38" s="16" t="s">
        <v>22</v>
      </c>
      <c r="C38" s="17" t="s">
        <v>67</v>
      </c>
      <c r="D38" s="35">
        <v>1080</v>
      </c>
      <c r="E38" s="18">
        <v>500</v>
      </c>
      <c r="F38" s="38"/>
      <c r="G38" s="55" t="str">
        <f t="shared" si="0"/>
        <v/>
      </c>
    </row>
    <row r="39" spans="1:7" ht="22.5" customHeight="1">
      <c r="A39" s="15">
        <v>29</v>
      </c>
      <c r="B39" s="16" t="s">
        <v>23</v>
      </c>
      <c r="C39" s="17" t="s">
        <v>68</v>
      </c>
      <c r="D39" s="35">
        <v>2160</v>
      </c>
      <c r="E39" s="18">
        <v>1000</v>
      </c>
      <c r="F39" s="38"/>
      <c r="G39" s="55" t="str">
        <f t="shared" si="0"/>
        <v/>
      </c>
    </row>
    <row r="40" spans="1:7" ht="22.5" customHeight="1">
      <c r="A40" s="15">
        <v>30</v>
      </c>
      <c r="B40" s="16" t="s">
        <v>24</v>
      </c>
      <c r="C40" s="17" t="s">
        <v>69</v>
      </c>
      <c r="D40" s="35">
        <v>2592</v>
      </c>
      <c r="E40" s="18">
        <v>1100</v>
      </c>
      <c r="F40" s="38"/>
      <c r="G40" s="55" t="str">
        <f t="shared" si="0"/>
        <v/>
      </c>
    </row>
    <row r="41" spans="1:7" ht="22.5" customHeight="1">
      <c r="A41" s="15">
        <v>31</v>
      </c>
      <c r="B41" s="16" t="s">
        <v>129</v>
      </c>
      <c r="C41" s="17" t="s">
        <v>2</v>
      </c>
      <c r="D41" s="35">
        <v>600</v>
      </c>
      <c r="E41" s="18">
        <v>480</v>
      </c>
      <c r="F41" s="38"/>
      <c r="G41" s="55" t="str">
        <f t="shared" si="0"/>
        <v/>
      </c>
    </row>
    <row r="42" spans="1:7" ht="22.5" customHeight="1">
      <c r="A42" s="15">
        <v>32</v>
      </c>
      <c r="B42" s="16" t="s">
        <v>25</v>
      </c>
      <c r="C42" s="17" t="s">
        <v>2</v>
      </c>
      <c r="D42" s="35">
        <v>1404</v>
      </c>
      <c r="E42" s="18">
        <v>700</v>
      </c>
      <c r="F42" s="38"/>
      <c r="G42" s="55" t="str">
        <f t="shared" si="0"/>
        <v/>
      </c>
    </row>
    <row r="43" spans="1:7" ht="22.5" customHeight="1">
      <c r="A43" s="15">
        <v>33</v>
      </c>
      <c r="B43" s="16" t="s">
        <v>130</v>
      </c>
      <c r="C43" s="17" t="s">
        <v>70</v>
      </c>
      <c r="D43" s="35">
        <v>4320</v>
      </c>
      <c r="E43" s="18">
        <v>3600</v>
      </c>
      <c r="F43" s="38"/>
      <c r="G43" s="55" t="str">
        <f t="shared" si="0"/>
        <v/>
      </c>
    </row>
    <row r="44" spans="1:7" ht="22.5" customHeight="1">
      <c r="A44" s="15">
        <v>34</v>
      </c>
      <c r="B44" s="16" t="s">
        <v>26</v>
      </c>
      <c r="C44" s="17" t="s">
        <v>176</v>
      </c>
      <c r="D44" s="35">
        <v>4104</v>
      </c>
      <c r="E44" s="18">
        <v>2000</v>
      </c>
      <c r="F44" s="38"/>
      <c r="G44" s="55" t="str">
        <f t="shared" si="0"/>
        <v/>
      </c>
    </row>
    <row r="45" spans="1:7" ht="22.5" customHeight="1">
      <c r="A45" s="15">
        <v>35</v>
      </c>
      <c r="B45" s="16" t="s">
        <v>27</v>
      </c>
      <c r="C45" s="17" t="s">
        <v>94</v>
      </c>
      <c r="D45" s="35">
        <v>5616</v>
      </c>
      <c r="E45" s="18">
        <v>2600</v>
      </c>
      <c r="F45" s="38"/>
      <c r="G45" s="55" t="str">
        <f t="shared" si="0"/>
        <v/>
      </c>
    </row>
    <row r="46" spans="1:7" ht="22.5" customHeight="1">
      <c r="A46" s="15">
        <v>36</v>
      </c>
      <c r="B46" s="16" t="s">
        <v>28</v>
      </c>
      <c r="C46" s="17" t="s">
        <v>177</v>
      </c>
      <c r="D46" s="35">
        <v>2263</v>
      </c>
      <c r="E46" s="18">
        <v>1000</v>
      </c>
      <c r="F46" s="38"/>
      <c r="G46" s="55" t="str">
        <f t="shared" si="0"/>
        <v/>
      </c>
    </row>
    <row r="47" spans="1:7" ht="22.5" customHeight="1">
      <c r="A47" s="15">
        <v>37</v>
      </c>
      <c r="B47" s="16" t="s">
        <v>29</v>
      </c>
      <c r="C47" s="23" t="s">
        <v>71</v>
      </c>
      <c r="D47" s="35">
        <v>4968</v>
      </c>
      <c r="E47" s="18">
        <v>2300</v>
      </c>
      <c r="F47" s="38"/>
      <c r="G47" s="55" t="str">
        <f t="shared" si="0"/>
        <v/>
      </c>
    </row>
    <row r="48" spans="1:7" ht="22.5" customHeight="1">
      <c r="A48" s="15">
        <v>38</v>
      </c>
      <c r="B48" s="16" t="s">
        <v>1</v>
      </c>
      <c r="C48" s="34" t="s">
        <v>178</v>
      </c>
      <c r="D48" s="35">
        <v>1944</v>
      </c>
      <c r="E48" s="18">
        <v>800</v>
      </c>
      <c r="F48" s="38"/>
      <c r="G48" s="55" t="str">
        <f t="shared" si="0"/>
        <v/>
      </c>
    </row>
    <row r="49" spans="1:7" ht="22.5" customHeight="1">
      <c r="A49" s="15">
        <v>39</v>
      </c>
      <c r="B49" s="16" t="s">
        <v>30</v>
      </c>
      <c r="C49" s="17" t="s">
        <v>179</v>
      </c>
      <c r="D49" s="35">
        <v>1296</v>
      </c>
      <c r="E49" s="18">
        <v>500</v>
      </c>
      <c r="F49" s="38"/>
      <c r="G49" s="55" t="str">
        <f t="shared" si="0"/>
        <v/>
      </c>
    </row>
    <row r="50" spans="1:7" ht="22.5" customHeight="1">
      <c r="A50" s="15">
        <v>40</v>
      </c>
      <c r="B50" s="20" t="s">
        <v>31</v>
      </c>
      <c r="C50" s="17" t="s">
        <v>72</v>
      </c>
      <c r="D50" s="35">
        <v>3780</v>
      </c>
      <c r="E50" s="18">
        <v>1700</v>
      </c>
      <c r="F50" s="38"/>
      <c r="G50" s="55" t="str">
        <f t="shared" si="0"/>
        <v/>
      </c>
    </row>
    <row r="51" spans="1:7" ht="22.5" customHeight="1">
      <c r="A51" s="15">
        <v>41</v>
      </c>
      <c r="B51" s="16" t="s">
        <v>32</v>
      </c>
      <c r="C51" s="17" t="s">
        <v>73</v>
      </c>
      <c r="D51" s="35">
        <v>2808</v>
      </c>
      <c r="E51" s="18">
        <v>1300</v>
      </c>
      <c r="F51" s="38"/>
      <c r="G51" s="55" t="str">
        <f t="shared" si="0"/>
        <v/>
      </c>
    </row>
    <row r="52" spans="1:7" ht="22.5" customHeight="1">
      <c r="A52" s="15">
        <v>42</v>
      </c>
      <c r="B52" s="16" t="s">
        <v>33</v>
      </c>
      <c r="C52" s="17" t="s">
        <v>74</v>
      </c>
      <c r="D52" s="35">
        <v>3240</v>
      </c>
      <c r="E52" s="18">
        <v>1500</v>
      </c>
      <c r="F52" s="38"/>
      <c r="G52" s="55" t="str">
        <f t="shared" si="0"/>
        <v/>
      </c>
    </row>
    <row r="53" spans="1:7" ht="22.5" customHeight="1">
      <c r="A53" s="15">
        <v>43</v>
      </c>
      <c r="B53" s="16" t="s">
        <v>131</v>
      </c>
      <c r="C53" s="39" t="s">
        <v>180</v>
      </c>
      <c r="D53" s="35">
        <v>7344</v>
      </c>
      <c r="E53" s="18">
        <v>3500</v>
      </c>
      <c r="F53" s="38"/>
      <c r="G53" s="55" t="str">
        <f t="shared" si="0"/>
        <v/>
      </c>
    </row>
    <row r="54" spans="1:7" ht="22.5" customHeight="1">
      <c r="A54" s="15">
        <v>44</v>
      </c>
      <c r="B54" s="16" t="s">
        <v>35</v>
      </c>
      <c r="C54" s="34" t="s">
        <v>76</v>
      </c>
      <c r="D54" s="35">
        <v>4968</v>
      </c>
      <c r="E54" s="18">
        <v>2300</v>
      </c>
      <c r="F54" s="38"/>
      <c r="G54" s="55" t="str">
        <f t="shared" si="0"/>
        <v/>
      </c>
    </row>
    <row r="55" spans="1:7" ht="22.5" customHeight="1">
      <c r="A55" s="15">
        <v>45</v>
      </c>
      <c r="B55" s="16" t="s">
        <v>36</v>
      </c>
      <c r="C55" s="34" t="s">
        <v>77</v>
      </c>
      <c r="D55" s="35">
        <v>4320</v>
      </c>
      <c r="E55" s="18">
        <v>2000</v>
      </c>
      <c r="F55" s="38"/>
      <c r="G55" s="55" t="str">
        <f t="shared" si="0"/>
        <v/>
      </c>
    </row>
    <row r="56" spans="1:7" ht="22.5" customHeight="1">
      <c r="A56" s="15">
        <v>46</v>
      </c>
      <c r="B56" s="16" t="s">
        <v>132</v>
      </c>
      <c r="C56" s="17" t="s">
        <v>4</v>
      </c>
      <c r="D56" s="35">
        <v>1728</v>
      </c>
      <c r="E56" s="18">
        <v>800</v>
      </c>
      <c r="F56" s="38"/>
      <c r="G56" s="55" t="str">
        <f t="shared" si="0"/>
        <v/>
      </c>
    </row>
    <row r="57" spans="1:7" ht="22.5" customHeight="1">
      <c r="A57" s="15">
        <v>47</v>
      </c>
      <c r="B57" s="40" t="s">
        <v>37</v>
      </c>
      <c r="C57" s="34" t="s">
        <v>4</v>
      </c>
      <c r="D57" s="35">
        <v>1728</v>
      </c>
      <c r="E57" s="18">
        <v>800</v>
      </c>
      <c r="F57" s="38"/>
      <c r="G57" s="55" t="str">
        <f t="shared" si="0"/>
        <v/>
      </c>
    </row>
    <row r="58" spans="1:7" ht="22.5" customHeight="1">
      <c r="A58" s="15">
        <v>48</v>
      </c>
      <c r="B58" s="16" t="s">
        <v>38</v>
      </c>
      <c r="C58" s="17" t="s">
        <v>4</v>
      </c>
      <c r="D58" s="35">
        <v>2160</v>
      </c>
      <c r="E58" s="18">
        <v>1600</v>
      </c>
      <c r="F58" s="38"/>
      <c r="G58" s="55" t="str">
        <f t="shared" si="0"/>
        <v/>
      </c>
    </row>
    <row r="59" spans="1:7" ht="22.5" customHeight="1">
      <c r="A59" s="15">
        <v>49</v>
      </c>
      <c r="B59" s="16" t="s">
        <v>39</v>
      </c>
      <c r="C59" s="17" t="s">
        <v>181</v>
      </c>
      <c r="D59" s="35">
        <v>2052</v>
      </c>
      <c r="E59" s="18">
        <v>900</v>
      </c>
      <c r="F59" s="38"/>
      <c r="G59" s="55" t="str">
        <f t="shared" si="0"/>
        <v/>
      </c>
    </row>
    <row r="60" spans="1:7" ht="22.5" customHeight="1">
      <c r="A60" s="15">
        <v>50</v>
      </c>
      <c r="B60" s="16" t="s">
        <v>40</v>
      </c>
      <c r="C60" s="34" t="s">
        <v>182</v>
      </c>
      <c r="D60" s="35">
        <v>2160</v>
      </c>
      <c r="E60" s="18">
        <v>900</v>
      </c>
      <c r="F60" s="38"/>
      <c r="G60" s="55" t="str">
        <f t="shared" si="0"/>
        <v/>
      </c>
    </row>
    <row r="61" spans="1:7" ht="22.5" customHeight="1">
      <c r="A61" s="15">
        <v>51</v>
      </c>
      <c r="B61" s="16" t="s">
        <v>95</v>
      </c>
      <c r="C61" s="34" t="s">
        <v>96</v>
      </c>
      <c r="D61" s="35">
        <v>2160</v>
      </c>
      <c r="E61" s="18">
        <v>1000</v>
      </c>
      <c r="F61" s="38"/>
      <c r="G61" s="55" t="str">
        <f t="shared" si="0"/>
        <v/>
      </c>
    </row>
    <row r="62" spans="1:7" ht="22.5" customHeight="1">
      <c r="A62" s="15">
        <v>52</v>
      </c>
      <c r="B62" s="16" t="s">
        <v>97</v>
      </c>
      <c r="C62" s="17" t="s">
        <v>98</v>
      </c>
      <c r="D62" s="35">
        <v>2592</v>
      </c>
      <c r="E62" s="18">
        <v>1200</v>
      </c>
      <c r="F62" s="38"/>
      <c r="G62" s="55" t="str">
        <f t="shared" si="0"/>
        <v/>
      </c>
    </row>
    <row r="63" spans="1:7" ht="22.5" customHeight="1">
      <c r="A63" s="15">
        <v>53</v>
      </c>
      <c r="B63" s="24" t="s">
        <v>99</v>
      </c>
      <c r="C63" s="34" t="s">
        <v>100</v>
      </c>
      <c r="D63" s="35">
        <v>3240</v>
      </c>
      <c r="E63" s="18">
        <v>1600</v>
      </c>
      <c r="F63" s="38"/>
      <c r="G63" s="55" t="str">
        <f t="shared" si="0"/>
        <v/>
      </c>
    </row>
    <row r="64" spans="1:7" ht="22.5" customHeight="1">
      <c r="A64" s="15">
        <v>54</v>
      </c>
      <c r="B64" s="16" t="s">
        <v>101</v>
      </c>
      <c r="C64" s="17" t="s">
        <v>102</v>
      </c>
      <c r="D64" s="35">
        <v>1728</v>
      </c>
      <c r="E64" s="18">
        <v>800</v>
      </c>
      <c r="F64" s="38"/>
      <c r="G64" s="55" t="str">
        <f t="shared" si="0"/>
        <v/>
      </c>
    </row>
    <row r="65" spans="1:7" ht="22.5" customHeight="1">
      <c r="A65" s="15">
        <v>55</v>
      </c>
      <c r="B65" s="16" t="s">
        <v>103</v>
      </c>
      <c r="C65" s="17" t="s">
        <v>104</v>
      </c>
      <c r="D65" s="35">
        <v>9720</v>
      </c>
      <c r="E65" s="18">
        <v>5000</v>
      </c>
      <c r="F65" s="38"/>
      <c r="G65" s="55" t="str">
        <f t="shared" si="0"/>
        <v/>
      </c>
    </row>
    <row r="66" spans="1:7" ht="22.5" customHeight="1">
      <c r="A66" s="15">
        <v>56</v>
      </c>
      <c r="B66" s="16" t="s">
        <v>105</v>
      </c>
      <c r="C66" s="17" t="s">
        <v>106</v>
      </c>
      <c r="D66" s="35">
        <v>11880</v>
      </c>
      <c r="E66" s="18">
        <v>6000</v>
      </c>
      <c r="F66" s="38"/>
      <c r="G66" s="55" t="str">
        <f t="shared" si="0"/>
        <v/>
      </c>
    </row>
    <row r="67" spans="1:7" ht="22.5" customHeight="1">
      <c r="A67" s="15">
        <v>57</v>
      </c>
      <c r="B67" s="25" t="s">
        <v>107</v>
      </c>
      <c r="C67" s="17" t="s">
        <v>108</v>
      </c>
      <c r="D67" s="35">
        <v>3672</v>
      </c>
      <c r="E67" s="18">
        <v>1800</v>
      </c>
      <c r="F67" s="38"/>
      <c r="G67" s="55" t="str">
        <f t="shared" si="0"/>
        <v/>
      </c>
    </row>
    <row r="68" spans="1:7" ht="22.5" customHeight="1">
      <c r="A68" s="15">
        <v>58</v>
      </c>
      <c r="B68" s="16" t="s">
        <v>109</v>
      </c>
      <c r="C68" s="34" t="s">
        <v>110</v>
      </c>
      <c r="D68" s="35">
        <v>4320</v>
      </c>
      <c r="E68" s="18">
        <v>2200</v>
      </c>
      <c r="F68" s="38"/>
      <c r="G68" s="55" t="str">
        <f t="shared" si="0"/>
        <v/>
      </c>
    </row>
    <row r="69" spans="1:7" ht="22.5" customHeight="1">
      <c r="A69" s="15">
        <v>59</v>
      </c>
      <c r="B69" s="16" t="s">
        <v>111</v>
      </c>
      <c r="C69" s="17" t="s">
        <v>112</v>
      </c>
      <c r="D69" s="35">
        <v>3240</v>
      </c>
      <c r="E69" s="18">
        <v>1600</v>
      </c>
      <c r="F69" s="38"/>
      <c r="G69" s="55" t="str">
        <f t="shared" si="0"/>
        <v/>
      </c>
    </row>
    <row r="70" spans="1:7" ht="22.5" customHeight="1">
      <c r="A70" s="15">
        <v>60</v>
      </c>
      <c r="B70" s="16" t="s">
        <v>133</v>
      </c>
      <c r="C70" s="17" t="s">
        <v>183</v>
      </c>
      <c r="D70" s="35">
        <v>5400</v>
      </c>
      <c r="E70" s="18">
        <v>4400</v>
      </c>
      <c r="F70" s="38"/>
      <c r="G70" s="55" t="str">
        <f t="shared" si="0"/>
        <v/>
      </c>
    </row>
    <row r="71" spans="1:7" ht="22.5" customHeight="1">
      <c r="A71" s="15">
        <v>61</v>
      </c>
      <c r="B71" s="16" t="s">
        <v>134</v>
      </c>
      <c r="C71" s="17" t="s">
        <v>184</v>
      </c>
      <c r="D71" s="35">
        <v>1620</v>
      </c>
      <c r="E71" s="18">
        <v>1200</v>
      </c>
      <c r="F71" s="38"/>
      <c r="G71" s="55" t="str">
        <f t="shared" si="0"/>
        <v/>
      </c>
    </row>
    <row r="72" spans="1:7" ht="22.5" customHeight="1">
      <c r="A72" s="15">
        <v>62</v>
      </c>
      <c r="B72" s="16" t="s">
        <v>135</v>
      </c>
      <c r="C72" s="17" t="s">
        <v>185</v>
      </c>
      <c r="D72" s="35">
        <v>1800</v>
      </c>
      <c r="E72" s="18">
        <v>1500</v>
      </c>
      <c r="F72" s="38"/>
      <c r="G72" s="55" t="str">
        <f t="shared" si="0"/>
        <v/>
      </c>
    </row>
    <row r="73" spans="1:7" ht="22.5" customHeight="1">
      <c r="A73" s="15">
        <v>63</v>
      </c>
      <c r="B73" s="16" t="s">
        <v>136</v>
      </c>
      <c r="C73" s="41" t="s">
        <v>186</v>
      </c>
      <c r="D73" s="35">
        <v>1300</v>
      </c>
      <c r="E73" s="18">
        <v>1100</v>
      </c>
      <c r="F73" s="38"/>
      <c r="G73" s="55" t="str">
        <f t="shared" si="0"/>
        <v/>
      </c>
    </row>
    <row r="74" spans="1:7" ht="22.5" customHeight="1">
      <c r="A74" s="15">
        <v>64</v>
      </c>
      <c r="B74" s="16" t="s">
        <v>137</v>
      </c>
      <c r="C74" s="41" t="s">
        <v>186</v>
      </c>
      <c r="D74" s="35">
        <v>1300</v>
      </c>
      <c r="E74" s="18">
        <v>1100</v>
      </c>
      <c r="F74" s="38"/>
      <c r="G74" s="55" t="str">
        <f t="shared" si="0"/>
        <v/>
      </c>
    </row>
    <row r="75" spans="1:7" ht="22.5" customHeight="1">
      <c r="A75" s="15">
        <v>65</v>
      </c>
      <c r="B75" s="16" t="s">
        <v>138</v>
      </c>
      <c r="C75" s="42" t="s">
        <v>186</v>
      </c>
      <c r="D75" s="35">
        <v>1300</v>
      </c>
      <c r="E75" s="18">
        <v>1100</v>
      </c>
      <c r="F75" s="38"/>
      <c r="G75" s="55" t="str">
        <f t="shared" si="0"/>
        <v/>
      </c>
    </row>
    <row r="76" spans="1:7" ht="22.5" customHeight="1">
      <c r="A76" s="15">
        <v>66</v>
      </c>
      <c r="B76" s="16" t="s">
        <v>139</v>
      </c>
      <c r="C76" s="41" t="s">
        <v>186</v>
      </c>
      <c r="D76" s="35">
        <v>1300</v>
      </c>
      <c r="E76" s="18">
        <v>1100</v>
      </c>
      <c r="F76" s="38"/>
      <c r="G76" s="55" t="str">
        <f t="shared" ref="G76:G116" si="1">IF(F76="","",E76*F76)</f>
        <v/>
      </c>
    </row>
    <row r="77" spans="1:7" ht="22.5" customHeight="1">
      <c r="A77" s="15">
        <v>67</v>
      </c>
      <c r="B77" s="16" t="s">
        <v>140</v>
      </c>
      <c r="C77" s="17" t="s">
        <v>79</v>
      </c>
      <c r="D77" s="35">
        <v>5200</v>
      </c>
      <c r="E77" s="18">
        <v>4200</v>
      </c>
      <c r="F77" s="38"/>
      <c r="G77" s="55" t="str">
        <f t="shared" si="1"/>
        <v/>
      </c>
    </row>
    <row r="78" spans="1:7" ht="22.5" customHeight="1">
      <c r="A78" s="15">
        <v>68</v>
      </c>
      <c r="B78" s="16" t="s">
        <v>41</v>
      </c>
      <c r="C78" s="17" t="s">
        <v>78</v>
      </c>
      <c r="D78" s="35">
        <v>6686</v>
      </c>
      <c r="E78" s="18">
        <v>4000</v>
      </c>
      <c r="F78" s="38"/>
      <c r="G78" s="55" t="str">
        <f t="shared" si="1"/>
        <v/>
      </c>
    </row>
    <row r="79" spans="1:7" ht="22.5" customHeight="1">
      <c r="A79" s="15">
        <v>69</v>
      </c>
      <c r="B79" s="16" t="s">
        <v>42</v>
      </c>
      <c r="C79" s="17" t="s">
        <v>8</v>
      </c>
      <c r="D79" s="35">
        <v>8640</v>
      </c>
      <c r="E79" s="18">
        <v>5200</v>
      </c>
      <c r="F79" s="38"/>
      <c r="G79" s="55" t="str">
        <f t="shared" si="1"/>
        <v/>
      </c>
    </row>
    <row r="80" spans="1:7" ht="22.5" customHeight="1">
      <c r="A80" s="15">
        <v>70</v>
      </c>
      <c r="B80" s="26" t="s">
        <v>43</v>
      </c>
      <c r="C80" s="17" t="s">
        <v>79</v>
      </c>
      <c r="D80" s="35">
        <v>15326</v>
      </c>
      <c r="E80" s="18">
        <v>9000</v>
      </c>
      <c r="F80" s="38"/>
      <c r="G80" s="55" t="str">
        <f t="shared" si="1"/>
        <v/>
      </c>
    </row>
    <row r="81" spans="1:7" ht="22.5" customHeight="1">
      <c r="A81" s="15">
        <v>71</v>
      </c>
      <c r="B81" s="16" t="s">
        <v>44</v>
      </c>
      <c r="C81" s="17" t="s">
        <v>80</v>
      </c>
      <c r="D81" s="35">
        <v>1512</v>
      </c>
      <c r="E81" s="18">
        <v>600</v>
      </c>
      <c r="F81" s="38"/>
      <c r="G81" s="55" t="str">
        <f t="shared" si="1"/>
        <v/>
      </c>
    </row>
    <row r="82" spans="1:7" ht="22.5" customHeight="1">
      <c r="A82" s="15">
        <v>72</v>
      </c>
      <c r="B82" s="16" t="s">
        <v>45</v>
      </c>
      <c r="C82" s="17" t="s">
        <v>80</v>
      </c>
      <c r="D82" s="35">
        <v>1543</v>
      </c>
      <c r="E82" s="18">
        <v>600</v>
      </c>
      <c r="F82" s="38"/>
      <c r="G82" s="55" t="str">
        <f t="shared" si="1"/>
        <v/>
      </c>
    </row>
    <row r="83" spans="1:7" ht="22.5" customHeight="1">
      <c r="A83" s="15">
        <v>73</v>
      </c>
      <c r="B83" s="16" t="s">
        <v>46</v>
      </c>
      <c r="C83" s="17" t="s">
        <v>78</v>
      </c>
      <c r="D83" s="35">
        <v>1543</v>
      </c>
      <c r="E83" s="18">
        <v>800</v>
      </c>
      <c r="F83" s="38"/>
      <c r="G83" s="55" t="str">
        <f t="shared" si="1"/>
        <v/>
      </c>
    </row>
    <row r="84" spans="1:7" ht="22.5" customHeight="1">
      <c r="A84" s="15">
        <v>74</v>
      </c>
      <c r="B84" s="16" t="s">
        <v>47</v>
      </c>
      <c r="C84" s="17" t="s">
        <v>78</v>
      </c>
      <c r="D84" s="35">
        <v>1543</v>
      </c>
      <c r="E84" s="18">
        <v>800</v>
      </c>
      <c r="F84" s="38"/>
      <c r="G84" s="55" t="str">
        <f t="shared" si="1"/>
        <v/>
      </c>
    </row>
    <row r="85" spans="1:7" ht="22.5" customHeight="1">
      <c r="A85" s="15">
        <v>75</v>
      </c>
      <c r="B85" s="16" t="s">
        <v>141</v>
      </c>
      <c r="C85" s="17" t="s">
        <v>79</v>
      </c>
      <c r="D85" s="35">
        <v>6141</v>
      </c>
      <c r="E85" s="18">
        <v>2500</v>
      </c>
      <c r="F85" s="38"/>
      <c r="G85" s="55" t="str">
        <f t="shared" si="1"/>
        <v/>
      </c>
    </row>
    <row r="86" spans="1:7" ht="22.5" customHeight="1">
      <c r="A86" s="15">
        <v>76</v>
      </c>
      <c r="B86" s="16" t="s">
        <v>48</v>
      </c>
      <c r="C86" s="17" t="s">
        <v>81</v>
      </c>
      <c r="D86" s="35">
        <v>3024</v>
      </c>
      <c r="E86" s="18">
        <v>1400</v>
      </c>
      <c r="F86" s="38"/>
      <c r="G86" s="55" t="str">
        <f t="shared" si="1"/>
        <v/>
      </c>
    </row>
    <row r="87" spans="1:7" ht="22.5" customHeight="1">
      <c r="A87" s="15">
        <v>77</v>
      </c>
      <c r="B87" s="16" t="s">
        <v>49</v>
      </c>
      <c r="C87" s="17" t="s">
        <v>81</v>
      </c>
      <c r="D87" s="35">
        <v>2808</v>
      </c>
      <c r="E87" s="18">
        <v>1300</v>
      </c>
      <c r="F87" s="38"/>
      <c r="G87" s="55" t="str">
        <f t="shared" si="1"/>
        <v/>
      </c>
    </row>
    <row r="88" spans="1:7" ht="22.5" customHeight="1">
      <c r="A88" s="15">
        <v>78</v>
      </c>
      <c r="B88" s="16" t="s">
        <v>142</v>
      </c>
      <c r="C88" s="17" t="s">
        <v>79</v>
      </c>
      <c r="D88" s="35">
        <v>5832</v>
      </c>
      <c r="E88" s="18">
        <v>2500</v>
      </c>
      <c r="F88" s="38"/>
      <c r="G88" s="55" t="str">
        <f t="shared" si="1"/>
        <v/>
      </c>
    </row>
    <row r="89" spans="1:7" ht="22.5" customHeight="1">
      <c r="A89" s="15">
        <v>79</v>
      </c>
      <c r="B89" s="16" t="s">
        <v>143</v>
      </c>
      <c r="C89" s="17" t="s">
        <v>187</v>
      </c>
      <c r="D89" s="35">
        <v>1512</v>
      </c>
      <c r="E89" s="18">
        <v>600</v>
      </c>
      <c r="F89" s="38"/>
      <c r="G89" s="55" t="str">
        <f t="shared" si="1"/>
        <v/>
      </c>
    </row>
    <row r="90" spans="1:7" ht="22.5" customHeight="1">
      <c r="A90" s="15">
        <v>80</v>
      </c>
      <c r="B90" s="17" t="s">
        <v>144</v>
      </c>
      <c r="C90" s="17" t="s">
        <v>187</v>
      </c>
      <c r="D90" s="35">
        <v>1512</v>
      </c>
      <c r="E90" s="18">
        <v>600</v>
      </c>
      <c r="F90" s="38"/>
      <c r="G90" s="55" t="str">
        <f t="shared" si="1"/>
        <v/>
      </c>
    </row>
    <row r="91" spans="1:7" ht="22.5" customHeight="1">
      <c r="A91" s="15">
        <v>81</v>
      </c>
      <c r="B91" s="16" t="s">
        <v>145</v>
      </c>
      <c r="C91" s="17" t="s">
        <v>187</v>
      </c>
      <c r="D91" s="35">
        <v>1512</v>
      </c>
      <c r="E91" s="18">
        <v>600</v>
      </c>
      <c r="F91" s="38"/>
      <c r="G91" s="55" t="str">
        <f t="shared" si="1"/>
        <v/>
      </c>
    </row>
    <row r="92" spans="1:7" ht="22.5" customHeight="1">
      <c r="A92" s="15">
        <v>82</v>
      </c>
      <c r="B92" s="16" t="s">
        <v>146</v>
      </c>
      <c r="C92" s="17" t="s">
        <v>79</v>
      </c>
      <c r="D92" s="35">
        <v>4536</v>
      </c>
      <c r="E92" s="18">
        <v>1500</v>
      </c>
      <c r="F92" s="38"/>
      <c r="G92" s="55" t="str">
        <f t="shared" si="1"/>
        <v/>
      </c>
    </row>
    <row r="93" spans="1:7" ht="22.5" customHeight="1">
      <c r="A93" s="15">
        <v>83</v>
      </c>
      <c r="B93" s="16" t="s">
        <v>50</v>
      </c>
      <c r="C93" s="17" t="s">
        <v>82</v>
      </c>
      <c r="D93" s="35">
        <v>822</v>
      </c>
      <c r="E93" s="18">
        <v>400</v>
      </c>
      <c r="F93" s="38"/>
      <c r="G93" s="55" t="str">
        <f t="shared" si="1"/>
        <v/>
      </c>
    </row>
    <row r="94" spans="1:7" ht="22.5" customHeight="1">
      <c r="A94" s="15">
        <v>84</v>
      </c>
      <c r="B94" s="16" t="s">
        <v>51</v>
      </c>
      <c r="C94" s="17" t="s">
        <v>83</v>
      </c>
      <c r="D94" s="35">
        <v>1080</v>
      </c>
      <c r="E94" s="18">
        <v>500</v>
      </c>
      <c r="F94" s="38"/>
      <c r="G94" s="55" t="str">
        <f t="shared" si="1"/>
        <v/>
      </c>
    </row>
    <row r="95" spans="1:7" ht="22.5" customHeight="1">
      <c r="A95" s="15">
        <v>85</v>
      </c>
      <c r="B95" s="16" t="s">
        <v>52</v>
      </c>
      <c r="C95" s="17" t="s">
        <v>84</v>
      </c>
      <c r="D95" s="35">
        <v>1728</v>
      </c>
      <c r="E95" s="18">
        <v>700</v>
      </c>
      <c r="F95" s="38"/>
      <c r="G95" s="55" t="str">
        <f t="shared" si="1"/>
        <v/>
      </c>
    </row>
    <row r="96" spans="1:7" ht="22.5" customHeight="1">
      <c r="A96" s="15">
        <v>86</v>
      </c>
      <c r="B96" s="16" t="s">
        <v>53</v>
      </c>
      <c r="C96" s="17" t="s">
        <v>85</v>
      </c>
      <c r="D96" s="35">
        <v>2160</v>
      </c>
      <c r="E96" s="18">
        <v>1000</v>
      </c>
      <c r="F96" s="38"/>
      <c r="G96" s="55" t="str">
        <f t="shared" si="1"/>
        <v/>
      </c>
    </row>
    <row r="97" spans="1:7" ht="22.5" customHeight="1">
      <c r="A97" s="15">
        <v>87</v>
      </c>
      <c r="B97" s="16" t="s">
        <v>54</v>
      </c>
      <c r="C97" s="17" t="s">
        <v>79</v>
      </c>
      <c r="D97" s="35">
        <v>5790</v>
      </c>
      <c r="E97" s="18">
        <v>2500</v>
      </c>
      <c r="F97" s="38"/>
      <c r="G97" s="55" t="str">
        <f t="shared" si="1"/>
        <v/>
      </c>
    </row>
    <row r="98" spans="1:7" ht="22.5" customHeight="1">
      <c r="A98" s="15">
        <v>88</v>
      </c>
      <c r="B98" s="16" t="s">
        <v>55</v>
      </c>
      <c r="C98" s="17" t="s">
        <v>86</v>
      </c>
      <c r="D98" s="35">
        <v>1543</v>
      </c>
      <c r="E98" s="18">
        <v>600</v>
      </c>
      <c r="F98" s="38"/>
      <c r="G98" s="55" t="str">
        <f t="shared" si="1"/>
        <v/>
      </c>
    </row>
    <row r="99" spans="1:7" ht="22.5" customHeight="1">
      <c r="A99" s="15">
        <v>89</v>
      </c>
      <c r="B99" s="16" t="s">
        <v>56</v>
      </c>
      <c r="C99" s="17" t="s">
        <v>86</v>
      </c>
      <c r="D99" s="35">
        <v>1543</v>
      </c>
      <c r="E99" s="18">
        <v>600</v>
      </c>
      <c r="F99" s="38"/>
      <c r="G99" s="55" t="str">
        <f t="shared" si="1"/>
        <v/>
      </c>
    </row>
    <row r="100" spans="1:7" ht="22.5" customHeight="1">
      <c r="A100" s="15">
        <v>90</v>
      </c>
      <c r="B100" s="16" t="s">
        <v>147</v>
      </c>
      <c r="C100" s="17" t="s">
        <v>79</v>
      </c>
      <c r="D100" s="35">
        <v>3086</v>
      </c>
      <c r="E100" s="18">
        <v>1100</v>
      </c>
      <c r="F100" s="38"/>
      <c r="G100" s="55" t="str">
        <f t="shared" si="1"/>
        <v/>
      </c>
    </row>
    <row r="101" spans="1:7" ht="22.5" customHeight="1">
      <c r="A101" s="15">
        <v>91</v>
      </c>
      <c r="B101" s="16" t="s">
        <v>57</v>
      </c>
      <c r="C101" s="17" t="s">
        <v>87</v>
      </c>
      <c r="D101" s="35">
        <v>3240</v>
      </c>
      <c r="E101" s="18">
        <v>2200</v>
      </c>
      <c r="F101" s="38"/>
      <c r="G101" s="55" t="str">
        <f t="shared" si="1"/>
        <v/>
      </c>
    </row>
    <row r="102" spans="1:7" ht="22.5" customHeight="1">
      <c r="A102" s="15">
        <v>92</v>
      </c>
      <c r="B102" s="16" t="s">
        <v>113</v>
      </c>
      <c r="C102" s="17" t="s">
        <v>87</v>
      </c>
      <c r="D102" s="35">
        <v>3240</v>
      </c>
      <c r="E102" s="18">
        <v>2400</v>
      </c>
      <c r="F102" s="38"/>
      <c r="G102" s="55" t="str">
        <f t="shared" si="1"/>
        <v/>
      </c>
    </row>
    <row r="103" spans="1:7" ht="22.5" customHeight="1">
      <c r="A103" s="15">
        <v>93</v>
      </c>
      <c r="B103" s="16" t="s">
        <v>148</v>
      </c>
      <c r="C103" s="17" t="s">
        <v>87</v>
      </c>
      <c r="D103" s="35">
        <v>3240</v>
      </c>
      <c r="E103" s="18">
        <v>2600</v>
      </c>
      <c r="F103" s="38"/>
      <c r="G103" s="55" t="str">
        <f t="shared" si="1"/>
        <v/>
      </c>
    </row>
    <row r="104" spans="1:7" ht="22.5" customHeight="1">
      <c r="A104" s="15">
        <v>94</v>
      </c>
      <c r="B104" s="16" t="s">
        <v>149</v>
      </c>
      <c r="C104" s="17" t="s">
        <v>79</v>
      </c>
      <c r="D104" s="35">
        <v>9720</v>
      </c>
      <c r="E104" s="18">
        <v>7000</v>
      </c>
      <c r="F104" s="38"/>
      <c r="G104" s="55" t="str">
        <f t="shared" si="1"/>
        <v/>
      </c>
    </row>
    <row r="105" spans="1:7" ht="22.5" customHeight="1">
      <c r="A105" s="15">
        <v>95</v>
      </c>
      <c r="B105" s="16" t="s">
        <v>150</v>
      </c>
      <c r="C105" s="17" t="s">
        <v>78</v>
      </c>
      <c r="D105" s="35">
        <v>925</v>
      </c>
      <c r="E105" s="18">
        <v>100</v>
      </c>
      <c r="F105" s="38"/>
      <c r="G105" s="55" t="str">
        <f t="shared" si="1"/>
        <v/>
      </c>
    </row>
    <row r="106" spans="1:7" ht="22.5" customHeight="1">
      <c r="A106" s="15">
        <v>96</v>
      </c>
      <c r="B106" s="16" t="s">
        <v>151</v>
      </c>
      <c r="C106" s="17" t="s">
        <v>78</v>
      </c>
      <c r="D106" s="35">
        <v>925</v>
      </c>
      <c r="E106" s="18">
        <v>100</v>
      </c>
      <c r="F106" s="38"/>
      <c r="G106" s="55" t="str">
        <f t="shared" si="1"/>
        <v/>
      </c>
    </row>
    <row r="107" spans="1:7" ht="22.5" customHeight="1">
      <c r="A107" s="15">
        <v>97</v>
      </c>
      <c r="B107" s="16" t="s">
        <v>152</v>
      </c>
      <c r="C107" s="34" t="s">
        <v>78</v>
      </c>
      <c r="D107" s="35">
        <v>925</v>
      </c>
      <c r="E107" s="18">
        <v>100</v>
      </c>
      <c r="F107" s="38"/>
      <c r="G107" s="55" t="str">
        <f t="shared" si="1"/>
        <v/>
      </c>
    </row>
    <row r="108" spans="1:7" ht="22.5" customHeight="1">
      <c r="A108" s="15">
        <v>98</v>
      </c>
      <c r="B108" s="16" t="s">
        <v>153</v>
      </c>
      <c r="C108" s="34" t="s">
        <v>78</v>
      </c>
      <c r="D108" s="35">
        <v>925</v>
      </c>
      <c r="E108" s="18">
        <v>100</v>
      </c>
      <c r="F108" s="38"/>
      <c r="G108" s="55" t="str">
        <f t="shared" si="1"/>
        <v/>
      </c>
    </row>
    <row r="109" spans="1:7" ht="22.5" customHeight="1">
      <c r="A109" s="15">
        <v>99</v>
      </c>
      <c r="B109" s="16" t="s">
        <v>154</v>
      </c>
      <c r="C109" s="17" t="s">
        <v>78</v>
      </c>
      <c r="D109" s="35">
        <v>925</v>
      </c>
      <c r="E109" s="18">
        <v>100</v>
      </c>
      <c r="F109" s="38"/>
      <c r="G109" s="55" t="str">
        <f t="shared" si="1"/>
        <v/>
      </c>
    </row>
    <row r="110" spans="1:7" ht="22.5" customHeight="1">
      <c r="A110" s="15">
        <v>100</v>
      </c>
      <c r="B110" s="16" t="s">
        <v>155</v>
      </c>
      <c r="C110" s="17" t="s">
        <v>78</v>
      </c>
      <c r="D110" s="35">
        <v>925</v>
      </c>
      <c r="E110" s="18">
        <v>100</v>
      </c>
      <c r="F110" s="38"/>
      <c r="G110" s="55" t="str">
        <f t="shared" si="1"/>
        <v/>
      </c>
    </row>
    <row r="111" spans="1:7" ht="22.5" customHeight="1">
      <c r="A111" s="15">
        <v>101</v>
      </c>
      <c r="B111" s="16" t="s">
        <v>156</v>
      </c>
      <c r="C111" s="17" t="s">
        <v>78</v>
      </c>
      <c r="D111" s="35">
        <v>925</v>
      </c>
      <c r="E111" s="18">
        <v>100</v>
      </c>
      <c r="F111" s="38"/>
      <c r="G111" s="55" t="str">
        <f t="shared" si="1"/>
        <v/>
      </c>
    </row>
    <row r="112" spans="1:7" ht="22.5" customHeight="1">
      <c r="A112" s="15">
        <v>102</v>
      </c>
      <c r="B112" s="16" t="s">
        <v>157</v>
      </c>
      <c r="C112" s="17" t="s">
        <v>78</v>
      </c>
      <c r="D112" s="35">
        <v>925</v>
      </c>
      <c r="E112" s="18">
        <v>100</v>
      </c>
      <c r="F112" s="38"/>
      <c r="G112" s="55" t="str">
        <f t="shared" si="1"/>
        <v/>
      </c>
    </row>
    <row r="113" spans="1:7" ht="22.5" customHeight="1">
      <c r="A113" s="15">
        <v>103</v>
      </c>
      <c r="B113" s="16" t="s">
        <v>158</v>
      </c>
      <c r="C113" s="17" t="s">
        <v>78</v>
      </c>
      <c r="D113" s="35">
        <v>925</v>
      </c>
      <c r="E113" s="18">
        <v>100</v>
      </c>
      <c r="F113" s="38"/>
      <c r="G113" s="55" t="str">
        <f t="shared" si="1"/>
        <v/>
      </c>
    </row>
    <row r="114" spans="1:7" ht="22.5" customHeight="1">
      <c r="A114" s="15">
        <v>104</v>
      </c>
      <c r="B114" s="16" t="s">
        <v>159</v>
      </c>
      <c r="C114" s="17" t="s">
        <v>78</v>
      </c>
      <c r="D114" s="35">
        <v>925</v>
      </c>
      <c r="E114" s="18">
        <v>100</v>
      </c>
      <c r="F114" s="38"/>
      <c r="G114" s="55" t="str">
        <f t="shared" si="1"/>
        <v/>
      </c>
    </row>
    <row r="115" spans="1:7" ht="22.5" customHeight="1">
      <c r="A115" s="15">
        <v>105</v>
      </c>
      <c r="B115" s="16" t="s">
        <v>160</v>
      </c>
      <c r="C115" s="17" t="s">
        <v>78</v>
      </c>
      <c r="D115" s="35">
        <v>925</v>
      </c>
      <c r="E115" s="18">
        <v>100</v>
      </c>
      <c r="F115" s="38"/>
      <c r="G115" s="55" t="str">
        <f t="shared" si="1"/>
        <v/>
      </c>
    </row>
    <row r="116" spans="1:7" ht="22.5" customHeight="1">
      <c r="A116" s="15">
        <v>106</v>
      </c>
      <c r="B116" s="16" t="s">
        <v>161</v>
      </c>
      <c r="C116" s="17" t="s">
        <v>78</v>
      </c>
      <c r="D116" s="35">
        <v>925</v>
      </c>
      <c r="E116" s="18">
        <v>100</v>
      </c>
      <c r="F116" s="38"/>
      <c r="G116" s="55" t="str">
        <f t="shared" si="1"/>
        <v/>
      </c>
    </row>
    <row r="117" spans="1:7">
      <c r="E117" s="43"/>
    </row>
  </sheetData>
  <sheetProtection sheet="1" objects="1" scenarios="1"/>
  <mergeCells count="13">
    <mergeCell ref="A5:B5"/>
    <mergeCell ref="C5:D5"/>
    <mergeCell ref="A1:G1"/>
    <mergeCell ref="A3:B3"/>
    <mergeCell ref="C3:D3"/>
    <mergeCell ref="A4:B4"/>
    <mergeCell ref="C4:D4"/>
    <mergeCell ref="A6:B6"/>
    <mergeCell ref="C6:D6"/>
    <mergeCell ref="A7:D7"/>
    <mergeCell ref="F7:F8"/>
    <mergeCell ref="G7:G8"/>
    <mergeCell ref="A8:D8"/>
  </mergeCells>
  <phoneticPr fontId="4"/>
  <dataValidations count="1">
    <dataValidation imeMode="hiragana" allowBlank="1" showInputMessage="1" showErrorMessage="1" sqref="F10:G10 A4:D4 A6:D6 A8:D8"/>
  </dataValidations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バザール注文書</vt:lpstr>
      <vt:lpstr>バザール注文書!Print_Area</vt:lpstr>
      <vt:lpstr>バザール注文書!Print_Titles</vt:lpstr>
    </vt:vector>
  </TitlesOfParts>
  <Company>（社）発明協会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協会-7</cp:lastModifiedBy>
  <cp:lastPrinted>2016-03-09T02:01:43Z</cp:lastPrinted>
  <dcterms:created xsi:type="dcterms:W3CDTF">2010-05-26T00:17:05Z</dcterms:created>
  <dcterms:modified xsi:type="dcterms:W3CDTF">2016-03-17T02:51:04Z</dcterms:modified>
</cp:coreProperties>
</file>