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120" windowWidth="14265" windowHeight="12105"/>
  </bookViews>
  <sheets>
    <sheet name="バザール注文書" sheetId="12" r:id="rId1"/>
  </sheets>
  <definedNames>
    <definedName name="_xlnm._FilterDatabase" localSheetId="0" hidden="1">バザール注文書!$A$10:$H$125</definedName>
    <definedName name="_xlnm.Print_Area" localSheetId="0">バザール注文書!$B$1:$H$125</definedName>
    <definedName name="_xlnm.Print_Titles" localSheetId="0">バザール注文書!$3:$10</definedName>
  </definedNames>
  <calcPr calcId="145621"/>
</workbook>
</file>

<file path=xl/calcChain.xml><?xml version="1.0" encoding="utf-8"?>
<calcChain xmlns="http://schemas.openxmlformats.org/spreadsheetml/2006/main">
  <c r="H125" i="12" l="1"/>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G7" i="12"/>
  <c r="H7" i="12" s="1"/>
</calcChain>
</file>

<file path=xl/sharedStrings.xml><?xml version="1.0" encoding="utf-8"?>
<sst xmlns="http://schemas.openxmlformats.org/spreadsheetml/2006/main" count="244" uniqueCount="203">
  <si>
    <t>特許的アイデア発想法</t>
  </si>
  <si>
    <t>第3次中国特許改正の実務</t>
  </si>
  <si>
    <t>特許法のはなし</t>
  </si>
  <si>
    <t>特許庁商標課</t>
  </si>
  <si>
    <t>中国商標実務基礎</t>
  </si>
  <si>
    <t>特許価値戦略</t>
  </si>
  <si>
    <t>荒木好文</t>
  </si>
  <si>
    <t>並川啓志</t>
  </si>
  <si>
    <t>発明文化論</t>
  </si>
  <si>
    <t>オープンイノベーション論</t>
  </si>
  <si>
    <t>これがドクソー企業だ</t>
  </si>
  <si>
    <t>特許庁</t>
  </si>
  <si>
    <t>注文冊数</t>
    <rPh sb="0" eb="2">
      <t>チュウモン</t>
    </rPh>
    <rPh sb="2" eb="4">
      <t>サッスウ</t>
    </rPh>
    <phoneticPr fontId="2"/>
  </si>
  <si>
    <t>定価</t>
    <rPh sb="0" eb="2">
      <t>テイカ</t>
    </rPh>
    <phoneticPr fontId="2"/>
  </si>
  <si>
    <t>特別価格（税込）</t>
    <rPh sb="0" eb="2">
      <t>トクベツ</t>
    </rPh>
    <rPh sb="2" eb="4">
      <t>カカク</t>
    </rPh>
    <rPh sb="5" eb="7">
      <t>ゼイコ</t>
    </rPh>
    <phoneticPr fontId="2"/>
  </si>
  <si>
    <t>書籍名</t>
    <rPh sb="0" eb="2">
      <t>ショセキ</t>
    </rPh>
    <rPh sb="2" eb="3">
      <t>メイ</t>
    </rPh>
    <phoneticPr fontId="1"/>
  </si>
  <si>
    <t>インターネット出願 第2版</t>
    <rPh sb="7" eb="9">
      <t>シュツガン</t>
    </rPh>
    <rPh sb="10" eb="11">
      <t>ダイ</t>
    </rPh>
    <rPh sb="12" eb="13">
      <t>ハン</t>
    </rPh>
    <phoneticPr fontId="1"/>
  </si>
  <si>
    <t>出る杭をのばせ！ 明日を変える創造性教育</t>
    <rPh sb="9" eb="11">
      <t>アス</t>
    </rPh>
    <rPh sb="12" eb="13">
      <t>カ</t>
    </rPh>
    <rPh sb="15" eb="18">
      <t>ソウゾウセイ</t>
    </rPh>
    <rPh sb="18" eb="20">
      <t>キョウイク</t>
    </rPh>
    <phoneticPr fontId="1"/>
  </si>
  <si>
    <t>企業経営に連携する知的財産部門の構築</t>
    <rPh sb="0" eb="2">
      <t>キギョウ</t>
    </rPh>
    <rPh sb="2" eb="4">
      <t>ケイエイ</t>
    </rPh>
    <rPh sb="5" eb="7">
      <t>レンケイ</t>
    </rPh>
    <rPh sb="9" eb="11">
      <t>チテキ</t>
    </rPh>
    <rPh sb="11" eb="13">
      <t>ザイサン</t>
    </rPh>
    <rPh sb="13" eb="15">
      <t>ブモン</t>
    </rPh>
    <rPh sb="16" eb="18">
      <t>コウチク</t>
    </rPh>
    <phoneticPr fontId="1"/>
  </si>
  <si>
    <t>知的財産 管理＆戦略ハンドブック 第2版</t>
    <rPh sb="0" eb="2">
      <t>チテキ</t>
    </rPh>
    <rPh sb="2" eb="4">
      <t>ザイサン</t>
    </rPh>
    <rPh sb="5" eb="7">
      <t>カンリ</t>
    </rPh>
    <rPh sb="8" eb="10">
      <t>センリャク</t>
    </rPh>
    <rPh sb="17" eb="18">
      <t>ダイ</t>
    </rPh>
    <rPh sb="19" eb="20">
      <t>ハン</t>
    </rPh>
    <phoneticPr fontId="1"/>
  </si>
  <si>
    <t>ビジネス活性化の知的財産活用</t>
    <rPh sb="4" eb="7">
      <t>カッセイカ</t>
    </rPh>
    <rPh sb="8" eb="10">
      <t>チテキ</t>
    </rPh>
    <rPh sb="10" eb="12">
      <t>ザイサン</t>
    </rPh>
    <rPh sb="12" eb="14">
      <t>カツヨウ</t>
    </rPh>
    <phoneticPr fontId="1"/>
  </si>
  <si>
    <t>マイクロソフトを変革した知財戦略</t>
    <rPh sb="8" eb="10">
      <t>ヘンカク</t>
    </rPh>
    <phoneticPr fontId="1"/>
  </si>
  <si>
    <t>技術者のためのライセンスと共同研究の留意点 第3版</t>
    <rPh sb="22" eb="23">
      <t>ダイ</t>
    </rPh>
    <rPh sb="24" eb="25">
      <t>ハン</t>
    </rPh>
    <phoneticPr fontId="1"/>
  </si>
  <si>
    <t>企業経営における知的財産活用論</t>
  </si>
  <si>
    <t>特許法 第3版</t>
  </si>
  <si>
    <t>特許法</t>
  </si>
  <si>
    <t>統合化された知的資産マネジメント</t>
    <rPh sb="0" eb="3">
      <t>トウゴウカ</t>
    </rPh>
    <phoneticPr fontId="1"/>
  </si>
  <si>
    <t>特許侵害訴訟戦略</t>
    <rPh sb="0" eb="2">
      <t>トッキョ</t>
    </rPh>
    <rPh sb="2" eb="4">
      <t>シンガイ</t>
    </rPh>
    <rPh sb="4" eb="6">
      <t>ソショウ</t>
    </rPh>
    <rPh sb="6" eb="8">
      <t>センリャク</t>
    </rPh>
    <phoneticPr fontId="1"/>
  </si>
  <si>
    <t>パテントプール概説 改訂</t>
  </si>
  <si>
    <t>広くて強い特許明細書の書き方</t>
    <rPh sb="0" eb="1">
      <t>ヒロ</t>
    </rPh>
    <rPh sb="3" eb="4">
      <t>ツヨ</t>
    </rPh>
    <rPh sb="5" eb="7">
      <t>トッキョ</t>
    </rPh>
    <rPh sb="7" eb="10">
      <t>メイサイショ</t>
    </rPh>
    <rPh sb="11" eb="12">
      <t>カ</t>
    </rPh>
    <rPh sb="13" eb="14">
      <t>カタ</t>
    </rPh>
    <phoneticPr fontId="1"/>
  </si>
  <si>
    <t>化学とバイオテクノロジーの特許明細書の書き方読み方〔第7版〕</t>
  </si>
  <si>
    <t>研究開発プロフェッショナルのための発明バイブル　第2版</t>
  </si>
  <si>
    <t>発明を生む基本書</t>
  </si>
  <si>
    <t>経営戦略の三位一体を実現するための特許情報分析とパテントマップ作成入門</t>
  </si>
  <si>
    <t>実践　特許・知的財産の基礎と活用　第2版</t>
  </si>
  <si>
    <t>要説・不正競争防止法 第4版</t>
    <rPh sb="11" eb="12">
      <t>ダイ</t>
    </rPh>
    <rPh sb="13" eb="14">
      <t>パン</t>
    </rPh>
    <phoneticPr fontId="1"/>
  </si>
  <si>
    <t>知的財産権侵害要論 不正競業編 第3版</t>
    <rPh sb="0" eb="2">
      <t>チテキ</t>
    </rPh>
    <rPh sb="2" eb="4">
      <t>ザイサン</t>
    </rPh>
    <rPh sb="4" eb="5">
      <t>ケン</t>
    </rPh>
    <rPh sb="5" eb="9">
      <t>シンガイヨウロン</t>
    </rPh>
    <rPh sb="12" eb="14">
      <t>キョウギョウ</t>
    </rPh>
    <rPh sb="14" eb="15">
      <t>ヘン</t>
    </rPh>
    <rPh sb="16" eb="17">
      <t>ダイ</t>
    </rPh>
    <phoneticPr fontId="1"/>
  </si>
  <si>
    <t>知的財産法と競争法の現代的展開</t>
    <rPh sb="0" eb="2">
      <t>チテキ</t>
    </rPh>
    <rPh sb="2" eb="4">
      <t>ザイサン</t>
    </rPh>
    <rPh sb="10" eb="12">
      <t>ゲンダイ</t>
    </rPh>
    <rPh sb="12" eb="13">
      <t>テキ</t>
    </rPh>
    <phoneticPr fontId="1"/>
  </si>
  <si>
    <t>知的財産に携わる人のための標準民事手続法</t>
  </si>
  <si>
    <t>英文明細書作成の実務 改訂第4版</t>
  </si>
  <si>
    <t>英文明細書翻訳の実務 増補改訂4版</t>
  </si>
  <si>
    <t>知的財産 こんなトラブルに巻き込まれたら</t>
  </si>
  <si>
    <t>知的財産-経済成長の有効な手段</t>
  </si>
  <si>
    <t>知的財産早わかり108のポイント～中小企業の経営者必見～</t>
  </si>
  <si>
    <t>著作権法 制度と政策 第3版</t>
    <rPh sb="5" eb="7">
      <t>セイド</t>
    </rPh>
    <rPh sb="8" eb="10">
      <t>セイサク</t>
    </rPh>
    <rPh sb="11" eb="12">
      <t>ダイ</t>
    </rPh>
    <rPh sb="13" eb="14">
      <t>ハン</t>
    </rPh>
    <phoneticPr fontId="1"/>
  </si>
  <si>
    <t>なるほど、日本の素敵な製品　デザイン戦略と知的財産権の事例集</t>
  </si>
  <si>
    <t>商標書換ガイドライン 第3版</t>
    <rPh sb="11" eb="12">
      <t>ダイ</t>
    </rPh>
    <rPh sb="13" eb="14">
      <t>ハン</t>
    </rPh>
    <phoneticPr fontId="1"/>
  </si>
  <si>
    <t>商標審査基準　改訂第10版</t>
  </si>
  <si>
    <t>商品及び役務の区分解説〔国際分類第10版対応〕</t>
  </si>
  <si>
    <t>実例で見る商標審査基準の解説　第7版</t>
  </si>
  <si>
    <t>商標法講義</t>
  </si>
  <si>
    <t>ブラジル商標制度</t>
  </si>
  <si>
    <t>欧州特許庁審決の動向 〔第5版対応〕</t>
  </si>
  <si>
    <t>外国特許制度 アジア編</t>
  </si>
  <si>
    <t>アジア四カ国の知財契約</t>
  </si>
  <si>
    <t>審決例・判例から学ぶ韓国特許制度のポイント</t>
  </si>
  <si>
    <t>知的財産法で見る中国</t>
  </si>
  <si>
    <t>中国特許法 第3次改正ガイドブック</t>
  </si>
  <si>
    <t>実務に役立つ! 主要判決がわかる! 中国デザイン関連法</t>
  </si>
  <si>
    <t>中国特許・商標調査の最前線</t>
  </si>
  <si>
    <t>中国商標に関する商品及び役務の類似基準（日本語・英語訳付）及びその解説　国際分類第10版対応</t>
  </si>
  <si>
    <t>米国ディスカバリの法と実務</t>
  </si>
  <si>
    <t>日米欧中韓共通出願様式時代 特許明細書等の書き方</t>
  </si>
  <si>
    <t>パリ条約講話 第13版</t>
    <rPh sb="2" eb="4">
      <t>ジョウヤク</t>
    </rPh>
    <rPh sb="4" eb="6">
      <t>コウワ</t>
    </rPh>
    <rPh sb="7" eb="8">
      <t>ダイ</t>
    </rPh>
    <rPh sb="10" eb="11">
      <t>ハン</t>
    </rPh>
    <phoneticPr fontId="1"/>
  </si>
  <si>
    <t>出願人のためのPCT 改訂</t>
  </si>
  <si>
    <t>マドリッドプロトコル実務の手引き</t>
  </si>
  <si>
    <t>図解 TRIPS協定</t>
    <rPh sb="0" eb="2">
      <t>ズカイ</t>
    </rPh>
    <rPh sb="8" eb="10">
      <t>キョウテイ</t>
    </rPh>
    <phoneticPr fontId="1"/>
  </si>
  <si>
    <t>図解 パリ条約</t>
  </si>
  <si>
    <t>図解 マドリッドプロトコル 改訂版</t>
  </si>
  <si>
    <t>図解　特許協力条約 第5版</t>
  </si>
  <si>
    <t>知財小六法 平成22年版</t>
  </si>
  <si>
    <t>知的財産管理検定ガイドブック</t>
  </si>
  <si>
    <t>平成22年弁理士試験〈口述〉攻略 スッキリQ＆A478</t>
  </si>
  <si>
    <t>平成24年改正 対照式 工業所有権四法</t>
  </si>
  <si>
    <t>特許・実用新案国際特許分類表 第8版</t>
    <rPh sb="0" eb="2">
      <t>トッキョ</t>
    </rPh>
    <rPh sb="3" eb="5">
      <t>ジツヨウ</t>
    </rPh>
    <rPh sb="5" eb="7">
      <t>シンアン</t>
    </rPh>
    <rPh sb="15" eb="16">
      <t>ダイ</t>
    </rPh>
    <phoneticPr fontId="1"/>
  </si>
  <si>
    <t>工業所有権（産業財産権）法令集〔第59版〕</t>
  </si>
  <si>
    <t>工業所有権法（産業財産権法）逐条解説〔第19版〕</t>
  </si>
  <si>
    <t>法令集、逐条解説セット</t>
  </si>
  <si>
    <t>平成22年度 弁理士試験 短答式 問題と解説</t>
  </si>
  <si>
    <t>平成23年度 弁理士試験 短答式 問題と解説</t>
  </si>
  <si>
    <t>平成24年度 弁理士試験 短答式 問題と解説</t>
  </si>
  <si>
    <t>平成25年度 弁理士試験 短答式 問題と解説</t>
  </si>
  <si>
    <t>弁理士試験 短答式 問題と解説(3冊)セット</t>
    <rPh sb="17" eb="18">
      <t>サツ</t>
    </rPh>
    <phoneticPr fontId="1"/>
  </si>
  <si>
    <t>平成23年改正法対応 弁理士試験用 ポイント整理工業所有権法 特許法・実用新案法編</t>
  </si>
  <si>
    <t>平成23年改正法対応 弁理士試験用　ポイント整理工業所有権法　意匠法・商標法編</t>
  </si>
  <si>
    <t>ポイント整理工業所有権法(2冊)セット</t>
    <rPh sb="4" eb="6">
      <t>セイリ</t>
    </rPh>
    <rPh sb="6" eb="8">
      <t>コウギョウ</t>
    </rPh>
    <rPh sb="8" eb="11">
      <t>ショユウケン</t>
    </rPh>
    <rPh sb="11" eb="12">
      <t>ホウ</t>
    </rPh>
    <rPh sb="14" eb="15">
      <t>サツ</t>
    </rPh>
    <phoneticPr fontId="1"/>
  </si>
  <si>
    <t>解決！ぼくらの知的財産 意匠・商標編</t>
    <rPh sb="0" eb="2">
      <t>カイケツ</t>
    </rPh>
    <rPh sb="7" eb="9">
      <t>チテキ</t>
    </rPh>
    <rPh sb="9" eb="11">
      <t>ザイサン</t>
    </rPh>
    <rPh sb="12" eb="14">
      <t>イショウ</t>
    </rPh>
    <rPh sb="15" eb="17">
      <t>ショウヒョウ</t>
    </rPh>
    <rPh sb="17" eb="18">
      <t>ヘン</t>
    </rPh>
    <phoneticPr fontId="1"/>
  </si>
  <si>
    <t>解決！ぼくらの知的財産 著作権法編</t>
    <rPh sb="0" eb="2">
      <t>カイケツ</t>
    </rPh>
    <rPh sb="7" eb="9">
      <t>チテキ</t>
    </rPh>
    <rPh sb="9" eb="11">
      <t>ザイサン</t>
    </rPh>
    <rPh sb="12" eb="16">
      <t>チョサクケンホウ</t>
    </rPh>
    <rPh sb="16" eb="17">
      <t>ヘン</t>
    </rPh>
    <phoneticPr fontId="1"/>
  </si>
  <si>
    <t>解決！ぼくらの知的財産 特許編</t>
    <rPh sb="0" eb="2">
      <t>カイケツ</t>
    </rPh>
    <rPh sb="7" eb="9">
      <t>チテキ</t>
    </rPh>
    <rPh sb="9" eb="11">
      <t>ザイサン</t>
    </rPh>
    <rPh sb="12" eb="14">
      <t>トッキョ</t>
    </rPh>
    <rPh sb="14" eb="15">
      <t>ヘン</t>
    </rPh>
    <phoneticPr fontId="1"/>
  </si>
  <si>
    <t>解決！ぼくらの知的財産全巻(3冊)セット</t>
    <rPh sb="0" eb="2">
      <t>カイケツ</t>
    </rPh>
    <rPh sb="7" eb="9">
      <t>チテキ</t>
    </rPh>
    <rPh sb="9" eb="11">
      <t>ザイサン</t>
    </rPh>
    <rPh sb="11" eb="13">
      <t>ゼンカン</t>
    </rPh>
    <rPh sb="15" eb="16">
      <t>サツ</t>
    </rPh>
    <phoneticPr fontId="1"/>
  </si>
  <si>
    <t>知財、この人にきく Vol.1 丸島儀一</t>
  </si>
  <si>
    <t>知財、この人にきく Vol.2 トヨタ歴代知財部長</t>
  </si>
  <si>
    <t>知財、この人にきく Vol.3 服部健一</t>
  </si>
  <si>
    <t>知財、この人にきく Vol.4 紋谷暢男</t>
  </si>
  <si>
    <t>知財、この人にきく全巻 (4冊)セット</t>
  </si>
  <si>
    <t>へんな商標？</t>
  </si>
  <si>
    <t>へんな商標？2</t>
  </si>
  <si>
    <t>へんな商標？全巻 (2冊)セット</t>
    <rPh sb="6" eb="8">
      <t>ゼンカン</t>
    </rPh>
    <phoneticPr fontId="1"/>
  </si>
  <si>
    <t>知的財産権判例70選 2006年度版</t>
    <rPh sb="15" eb="17">
      <t>ネンド</t>
    </rPh>
    <rPh sb="17" eb="18">
      <t>バン</t>
    </rPh>
    <phoneticPr fontId="1"/>
  </si>
  <si>
    <t>知的財産権判例70選 2007年度版</t>
    <rPh sb="15" eb="17">
      <t>ネンド</t>
    </rPh>
    <rPh sb="17" eb="18">
      <t>バン</t>
    </rPh>
    <phoneticPr fontId="1"/>
  </si>
  <si>
    <t>知的財産権判例70選 2008年度版</t>
  </si>
  <si>
    <t>知的財産権判例70選 2009年度版</t>
    <rPh sb="15" eb="17">
      <t>ネンド</t>
    </rPh>
    <rPh sb="17" eb="18">
      <t>バン</t>
    </rPh>
    <phoneticPr fontId="1"/>
  </si>
  <si>
    <t>知的財産権判例70選 2010年度版</t>
    <rPh sb="15" eb="16">
      <t>ネン</t>
    </rPh>
    <rPh sb="16" eb="17">
      <t>ド</t>
    </rPh>
    <rPh sb="17" eb="18">
      <t>ハン</t>
    </rPh>
    <phoneticPr fontId="1"/>
  </si>
  <si>
    <t>知的財産権判例70選 2011年度版</t>
  </si>
  <si>
    <t>知的財産権判例70選 2012年度版</t>
  </si>
  <si>
    <t>知的財産権判例70選 2013年度版</t>
  </si>
  <si>
    <t>知的財産権判例70選2011-2013の3冊セット</t>
    <rPh sb="21" eb="22">
      <t>サツ</t>
    </rPh>
    <phoneticPr fontId="1"/>
  </si>
  <si>
    <t>2011年特許行政年次報告書</t>
  </si>
  <si>
    <t>2012年特許行政年次報告書</t>
  </si>
  <si>
    <t>2013年特許行政年次報告書</t>
  </si>
  <si>
    <t>特許行政年次報告書全巻 (3冊)セット</t>
  </si>
  <si>
    <t>月刊誌「発明」1月号</t>
    <rPh sb="0" eb="3">
      <t>ゲッカンシ</t>
    </rPh>
    <rPh sb="4" eb="6">
      <t>ハツメイ</t>
    </rPh>
    <rPh sb="8" eb="9">
      <t>ツキ</t>
    </rPh>
    <rPh sb="9" eb="10">
      <t>ゴウ</t>
    </rPh>
    <phoneticPr fontId="1"/>
  </si>
  <si>
    <t>月刊誌「発明」2月号</t>
    <rPh sb="0" eb="3">
      <t>ゲッカンシ</t>
    </rPh>
    <rPh sb="4" eb="6">
      <t>ハツメイ</t>
    </rPh>
    <rPh sb="8" eb="9">
      <t>ツキ</t>
    </rPh>
    <rPh sb="9" eb="10">
      <t>ゴウ</t>
    </rPh>
    <phoneticPr fontId="1"/>
  </si>
  <si>
    <t>月刊誌「発明」3月号</t>
    <rPh sb="0" eb="3">
      <t>ゲッカンシ</t>
    </rPh>
    <rPh sb="4" eb="6">
      <t>ハツメイ</t>
    </rPh>
    <rPh sb="8" eb="9">
      <t>ツキ</t>
    </rPh>
    <rPh sb="9" eb="10">
      <t>ゴウ</t>
    </rPh>
    <phoneticPr fontId="1"/>
  </si>
  <si>
    <t>月刊誌「発明」4月号</t>
    <rPh sb="0" eb="3">
      <t>ゲッカンシ</t>
    </rPh>
    <rPh sb="4" eb="6">
      <t>ハツメイ</t>
    </rPh>
    <rPh sb="8" eb="9">
      <t>ツキ</t>
    </rPh>
    <rPh sb="9" eb="10">
      <t>ゴウ</t>
    </rPh>
    <phoneticPr fontId="1"/>
  </si>
  <si>
    <t>月刊誌「発明」5月号</t>
    <rPh sb="0" eb="3">
      <t>ゲッカンシ</t>
    </rPh>
    <rPh sb="4" eb="6">
      <t>ハツメイ</t>
    </rPh>
    <rPh sb="8" eb="9">
      <t>ツキ</t>
    </rPh>
    <rPh sb="9" eb="10">
      <t>ゴウ</t>
    </rPh>
    <phoneticPr fontId="1"/>
  </si>
  <si>
    <t>月刊誌「発明」6月号</t>
    <rPh sb="0" eb="3">
      <t>ゲッカンシ</t>
    </rPh>
    <rPh sb="4" eb="6">
      <t>ハツメイ</t>
    </rPh>
    <rPh sb="8" eb="9">
      <t>ツキ</t>
    </rPh>
    <rPh sb="9" eb="10">
      <t>ゴウ</t>
    </rPh>
    <phoneticPr fontId="1"/>
  </si>
  <si>
    <t>月刊誌「発明」7月号</t>
    <rPh sb="0" eb="3">
      <t>ゲッカンシ</t>
    </rPh>
    <rPh sb="4" eb="6">
      <t>ハツメイ</t>
    </rPh>
    <rPh sb="8" eb="9">
      <t>ツキ</t>
    </rPh>
    <rPh sb="9" eb="10">
      <t>ゴウ</t>
    </rPh>
    <phoneticPr fontId="1"/>
  </si>
  <si>
    <t>月刊誌「発明」8月号</t>
    <rPh sb="0" eb="3">
      <t>ゲッカンシ</t>
    </rPh>
    <rPh sb="4" eb="6">
      <t>ハツメイ</t>
    </rPh>
    <rPh sb="8" eb="9">
      <t>ツキ</t>
    </rPh>
    <rPh sb="9" eb="10">
      <t>ゴウ</t>
    </rPh>
    <phoneticPr fontId="1"/>
  </si>
  <si>
    <t>月刊誌「発明」9月号</t>
    <rPh sb="0" eb="3">
      <t>ゲッカンシ</t>
    </rPh>
    <rPh sb="4" eb="6">
      <t>ハツメイ</t>
    </rPh>
    <rPh sb="8" eb="9">
      <t>ツキ</t>
    </rPh>
    <rPh sb="9" eb="10">
      <t>ゴウ</t>
    </rPh>
    <phoneticPr fontId="1"/>
  </si>
  <si>
    <t>月刊誌「発明」10月号</t>
    <rPh sb="0" eb="3">
      <t>ゲッカンシ</t>
    </rPh>
    <rPh sb="4" eb="6">
      <t>ハツメイ</t>
    </rPh>
    <rPh sb="9" eb="10">
      <t>ツキ</t>
    </rPh>
    <rPh sb="10" eb="11">
      <t>ゴウ</t>
    </rPh>
    <phoneticPr fontId="1"/>
  </si>
  <si>
    <t>月刊誌「発明」11月号</t>
    <rPh sb="0" eb="3">
      <t>ゲッカンシ</t>
    </rPh>
    <rPh sb="4" eb="6">
      <t>ハツメイ</t>
    </rPh>
    <rPh sb="9" eb="10">
      <t>ツキ</t>
    </rPh>
    <rPh sb="10" eb="11">
      <t>ゴウ</t>
    </rPh>
    <phoneticPr fontId="1"/>
  </si>
  <si>
    <t>月刊誌「発明」12月号</t>
    <rPh sb="0" eb="3">
      <t>ゲッカンシ</t>
    </rPh>
    <rPh sb="4" eb="6">
      <t>ハツメイ</t>
    </rPh>
    <rPh sb="9" eb="10">
      <t>ツキ</t>
    </rPh>
    <rPh sb="10" eb="11">
      <t>ゴウ</t>
    </rPh>
    <phoneticPr fontId="1"/>
  </si>
  <si>
    <t>著者</t>
    <rPh sb="0" eb="2">
      <t>チョシャ</t>
    </rPh>
    <phoneticPr fontId="1"/>
  </si>
  <si>
    <t>斎藤美晴</t>
    <rPh sb="0" eb="2">
      <t>サイトウ</t>
    </rPh>
    <rPh sb="2" eb="3">
      <t>ビ</t>
    </rPh>
    <rPh sb="3" eb="4">
      <t>ハ</t>
    </rPh>
    <phoneticPr fontId="1"/>
  </si>
  <si>
    <t>石田正泰</t>
    <rPh sb="0" eb="2">
      <t>イシダ</t>
    </rPh>
    <rPh sb="2" eb="3">
      <t>タダシ</t>
    </rPh>
    <rPh sb="3" eb="4">
      <t>ヤスシ</t>
    </rPh>
    <phoneticPr fontId="1"/>
  </si>
  <si>
    <t>大澤祐司</t>
    <rPh sb="0" eb="2">
      <t>オオサワ</t>
    </rPh>
    <rPh sb="2" eb="4">
      <t>ユウジ</t>
    </rPh>
    <phoneticPr fontId="1"/>
  </si>
  <si>
    <t>東海大学知的財産教育テキスト編集委員会</t>
    <rPh sb="0" eb="2">
      <t>トウカイ</t>
    </rPh>
    <rPh sb="2" eb="4">
      <t>ダイガク</t>
    </rPh>
    <rPh sb="4" eb="6">
      <t>チテキ</t>
    </rPh>
    <rPh sb="6" eb="8">
      <t>ザイサン</t>
    </rPh>
    <rPh sb="8" eb="10">
      <t>キョウイク</t>
    </rPh>
    <rPh sb="14" eb="16">
      <t>ヘンシュウ</t>
    </rPh>
    <rPh sb="16" eb="19">
      <t>イインカイ</t>
    </rPh>
    <phoneticPr fontId="1"/>
  </si>
  <si>
    <t>田中義敏</t>
    <rPh sb="0" eb="2">
      <t>タナカ</t>
    </rPh>
    <rPh sb="2" eb="3">
      <t>ギ</t>
    </rPh>
    <rPh sb="3" eb="4">
      <t>ビン</t>
    </rPh>
    <phoneticPr fontId="1"/>
  </si>
  <si>
    <t>杉光一成、加藤浩一郎</t>
    <rPh sb="0" eb="1">
      <t>スギ</t>
    </rPh>
    <rPh sb="1" eb="2">
      <t>ヒカリ</t>
    </rPh>
    <rPh sb="2" eb="3">
      <t>イチ</t>
    </rPh>
    <rPh sb="3" eb="4">
      <t>ナ</t>
    </rPh>
    <rPh sb="5" eb="7">
      <t>カトウ</t>
    </rPh>
    <rPh sb="7" eb="10">
      <t>コウイチロウ</t>
    </rPh>
    <phoneticPr fontId="1"/>
  </si>
  <si>
    <t>特許庁</t>
    <rPh sb="0" eb="3">
      <t>トッキョチョウ</t>
    </rPh>
    <phoneticPr fontId="1"/>
  </si>
  <si>
    <t>マーシャル フェルプス、デビッド クライン(著)　加藤浩一郎（監訳）</t>
  </si>
  <si>
    <t>石田正泰</t>
    <rPh sb="0" eb="2">
      <t>イシダ</t>
    </rPh>
    <rPh sb="2" eb="4">
      <t>マサヤス</t>
    </rPh>
    <phoneticPr fontId="1"/>
  </si>
  <si>
    <t>呉乗錫</t>
  </si>
  <si>
    <t>橘和之</t>
  </si>
  <si>
    <t>橋本良郎</t>
  </si>
  <si>
    <t>渋谷達紀</t>
  </si>
  <si>
    <t>羽柴隆、古城春実（補綴）</t>
    <rPh sb="0" eb="2">
      <t>ハシバ</t>
    </rPh>
    <rPh sb="2" eb="3">
      <t>タカシ</t>
    </rPh>
    <rPh sb="4" eb="6">
      <t>コジョウ</t>
    </rPh>
    <rPh sb="6" eb="8">
      <t>ハルミ</t>
    </rPh>
    <rPh sb="9" eb="11">
      <t>ホテイ</t>
    </rPh>
    <phoneticPr fontId="1"/>
  </si>
  <si>
    <t>丸山亮</t>
    <rPh sb="0" eb="2">
      <t>マルヤマ</t>
    </rPh>
    <rPh sb="2" eb="3">
      <t>リョウ</t>
    </rPh>
    <phoneticPr fontId="1"/>
  </si>
  <si>
    <t>スティーブ・マントン、田中義敏</t>
    <rPh sb="11" eb="13">
      <t>タナカ</t>
    </rPh>
    <rPh sb="13" eb="14">
      <t>ギ</t>
    </rPh>
    <rPh sb="14" eb="15">
      <t>ビン</t>
    </rPh>
    <phoneticPr fontId="1"/>
  </si>
  <si>
    <t>村林隆一、小松陽一郎、谷口由記</t>
    <rPh sb="0" eb="2">
      <t>ムラバヤシ</t>
    </rPh>
    <rPh sb="2" eb="4">
      <t>リュウイチ</t>
    </rPh>
    <rPh sb="5" eb="7">
      <t>コマツ</t>
    </rPh>
    <rPh sb="7" eb="10">
      <t>ヨウイチロウ</t>
    </rPh>
    <rPh sb="11" eb="13">
      <t>タニグチ</t>
    </rPh>
    <rPh sb="13" eb="14">
      <t>ユキ</t>
    </rPh>
    <rPh sb="14" eb="15">
      <t>キ</t>
    </rPh>
    <phoneticPr fontId="1"/>
  </si>
  <si>
    <t>加藤恒</t>
    <rPh sb="0" eb="2">
      <t>カトウ</t>
    </rPh>
    <rPh sb="2" eb="3">
      <t>ヒサシ</t>
    </rPh>
    <phoneticPr fontId="1"/>
  </si>
  <si>
    <t>吉井一男</t>
    <rPh sb="0" eb="2">
      <t>ヨシイ</t>
    </rPh>
    <rPh sb="2" eb="4">
      <t>カズオ</t>
    </rPh>
    <phoneticPr fontId="1"/>
  </si>
  <si>
    <t>特許業務法人津国　知財研究会</t>
  </si>
  <si>
    <t>泉　通博・吉田　武弘・中西　博行</t>
  </si>
  <si>
    <t>さとう秀徳</t>
  </si>
  <si>
    <t>野崎篤志</t>
  </si>
  <si>
    <t>辻本希世士</t>
  </si>
  <si>
    <t>山本庸幸</t>
    <rPh sb="0" eb="2">
      <t>ヤマモト</t>
    </rPh>
    <rPh sb="2" eb="3">
      <t>ヨウ</t>
    </rPh>
    <rPh sb="3" eb="4">
      <t>コウフク</t>
    </rPh>
    <phoneticPr fontId="1"/>
  </si>
  <si>
    <t>竹田稔</t>
    <rPh sb="0" eb="2">
      <t>タケダ</t>
    </rPh>
    <rPh sb="2" eb="3">
      <t>ミノル</t>
    </rPh>
    <phoneticPr fontId="1"/>
  </si>
  <si>
    <t>紋谷暢男教授古稀記念論文集刊行会</t>
    <rPh sb="0" eb="2">
      <t>モンヤ</t>
    </rPh>
    <rPh sb="2" eb="4">
      <t>ノブオ</t>
    </rPh>
    <rPh sb="4" eb="6">
      <t>キョウジュ</t>
    </rPh>
    <rPh sb="6" eb="8">
      <t>コキ</t>
    </rPh>
    <rPh sb="8" eb="10">
      <t>キネン</t>
    </rPh>
    <rPh sb="10" eb="12">
      <t>ロンブン</t>
    </rPh>
    <rPh sb="12" eb="13">
      <t>シュウ</t>
    </rPh>
    <rPh sb="13" eb="15">
      <t>カンコウ</t>
    </rPh>
    <rPh sb="15" eb="16">
      <t>カイ</t>
    </rPh>
    <phoneticPr fontId="1"/>
  </si>
  <si>
    <t>高林龍</t>
  </si>
  <si>
    <t>飯田幸郷</t>
    <rPh sb="0" eb="2">
      <t>イイダ</t>
    </rPh>
    <rPh sb="2" eb="3">
      <t>ユキ</t>
    </rPh>
    <rPh sb="3" eb="4">
      <t>ゴウ</t>
    </rPh>
    <phoneticPr fontId="1"/>
  </si>
  <si>
    <t>小林徹</t>
  </si>
  <si>
    <t>カミールイドリス</t>
  </si>
  <si>
    <t>高田幸彦</t>
  </si>
  <si>
    <t>作花文雄</t>
    <rPh sb="0" eb="1">
      <t>サク</t>
    </rPh>
    <rPh sb="1" eb="2">
      <t>ハナ</t>
    </rPh>
    <rPh sb="2" eb="4">
      <t>フミオ</t>
    </rPh>
    <phoneticPr fontId="1"/>
  </si>
  <si>
    <t>経済産業省 特許庁</t>
  </si>
  <si>
    <t>工藤　莞司</t>
  </si>
  <si>
    <t>西村雅子</t>
    <rPh sb="0" eb="2">
      <t>ニシムラ</t>
    </rPh>
    <rPh sb="2" eb="4">
      <t>マサコ</t>
    </rPh>
    <phoneticPr fontId="1"/>
  </si>
  <si>
    <t>外川 奈美</t>
  </si>
  <si>
    <t>斉藤達也</t>
    <rPh sb="0" eb="2">
      <t>サイトウ</t>
    </rPh>
    <rPh sb="2" eb="4">
      <t>タツヤ</t>
    </rPh>
    <phoneticPr fontId="1"/>
  </si>
  <si>
    <t>新出篤弘、林田淳也</t>
    <rPh sb="0" eb="1">
      <t>シン</t>
    </rPh>
    <rPh sb="1" eb="2">
      <t>デ</t>
    </rPh>
    <rPh sb="2" eb="3">
      <t>アツシ</t>
    </rPh>
    <rPh sb="3" eb="4">
      <t>ヒロシ</t>
    </rPh>
    <rPh sb="5" eb="7">
      <t>ハヤシダ</t>
    </rPh>
    <rPh sb="7" eb="8">
      <t>ジュン</t>
    </rPh>
    <rPh sb="8" eb="9">
      <t>ヤ</t>
    </rPh>
    <phoneticPr fontId="1"/>
  </si>
  <si>
    <t>権東勇・松居祥二</t>
  </si>
  <si>
    <t>劉新宇</t>
    <rPh sb="0" eb="1">
      <t>リュウ</t>
    </rPh>
    <rPh sb="1" eb="2">
      <t>シン</t>
    </rPh>
    <rPh sb="2" eb="3">
      <t>ウ</t>
    </rPh>
    <phoneticPr fontId="1"/>
  </si>
  <si>
    <t>長沢幸男・古谷真帆</t>
    <rPh sb="0" eb="2">
      <t>ナガサワ</t>
    </rPh>
    <rPh sb="2" eb="4">
      <t>ユキオ</t>
    </rPh>
    <rPh sb="5" eb="7">
      <t>フルヤ</t>
    </rPh>
    <rPh sb="7" eb="9">
      <t>マホ</t>
    </rPh>
    <phoneticPr fontId="1"/>
  </si>
  <si>
    <t>魏啓学、劉新宇</t>
    <rPh sb="0" eb="1">
      <t>ギ</t>
    </rPh>
    <rPh sb="1" eb="2">
      <t>ケイ</t>
    </rPh>
    <rPh sb="2" eb="3">
      <t>ガク</t>
    </rPh>
    <rPh sb="4" eb="5">
      <t>リュウ</t>
    </rPh>
    <rPh sb="5" eb="6">
      <t>シン</t>
    </rPh>
    <rPh sb="6" eb="7">
      <t>ウ</t>
    </rPh>
    <phoneticPr fontId="1"/>
  </si>
  <si>
    <t>国家知識産権局条法公司・中島敏・権鮮枝</t>
    <rPh sb="0" eb="2">
      <t>コッカ</t>
    </rPh>
    <rPh sb="2" eb="4">
      <t>チシキ</t>
    </rPh>
    <rPh sb="4" eb="5">
      <t>サン</t>
    </rPh>
    <rPh sb="5" eb="6">
      <t>ケン</t>
    </rPh>
    <rPh sb="6" eb="7">
      <t>キョク</t>
    </rPh>
    <rPh sb="7" eb="8">
      <t>ジョウ</t>
    </rPh>
    <rPh sb="8" eb="9">
      <t>ホウ</t>
    </rPh>
    <rPh sb="9" eb="11">
      <t>コウシ</t>
    </rPh>
    <rPh sb="12" eb="14">
      <t>ナカジマ</t>
    </rPh>
    <rPh sb="14" eb="15">
      <t>ビン</t>
    </rPh>
    <rPh sb="16" eb="17">
      <t>ケン</t>
    </rPh>
    <rPh sb="17" eb="18">
      <t>アラタ</t>
    </rPh>
    <rPh sb="18" eb="19">
      <t>エダ</t>
    </rPh>
    <phoneticPr fontId="1"/>
  </si>
  <si>
    <t>森　智香子（編著）、韓登営、藤本昇、権鮮枝、野村慎一（共著）</t>
  </si>
  <si>
    <t>株式会社プロパティ</t>
  </si>
  <si>
    <t>岩井 智子（編集／解説・翻訳）、張　萌・範囲　（翻訳）</t>
  </si>
  <si>
    <t>土井悦生　田邊政裕</t>
  </si>
  <si>
    <t>鈴木壯兵衞</t>
  </si>
  <si>
    <t>後藤晴男</t>
    <rPh sb="0" eb="2">
      <t>ゴトウ</t>
    </rPh>
    <rPh sb="2" eb="4">
      <t>ハルオ</t>
    </rPh>
    <phoneticPr fontId="1"/>
  </si>
  <si>
    <t>下道晶久</t>
  </si>
  <si>
    <t>河合千明・齊藤純子</t>
  </si>
  <si>
    <t>発明協会</t>
    <rPh sb="0" eb="2">
      <t>ハツメイ</t>
    </rPh>
    <rPh sb="2" eb="4">
      <t>キョウカイ</t>
    </rPh>
    <phoneticPr fontId="1"/>
  </si>
  <si>
    <t>知的財産権検定教育協会</t>
    <rPh sb="0" eb="2">
      <t>チテキ</t>
    </rPh>
    <rPh sb="2" eb="4">
      <t>ザイサン</t>
    </rPh>
    <rPh sb="4" eb="5">
      <t>ケン</t>
    </rPh>
    <rPh sb="5" eb="7">
      <t>ケンテイ</t>
    </rPh>
    <rPh sb="7" eb="9">
      <t>キョウイク</t>
    </rPh>
    <rPh sb="9" eb="11">
      <t>キョウカイ</t>
    </rPh>
    <phoneticPr fontId="1"/>
  </si>
  <si>
    <t>加藤晃</t>
    <rPh sb="0" eb="2">
      <t>カトウ</t>
    </rPh>
    <rPh sb="2" eb="3">
      <t>アキラ</t>
    </rPh>
    <phoneticPr fontId="1"/>
  </si>
  <si>
    <t>発明推進協会</t>
  </si>
  <si>
    <t>発明協会</t>
    <rPh sb="0" eb="4">
      <t>ハツメイキョウカイ</t>
    </rPh>
    <phoneticPr fontId="1"/>
  </si>
  <si>
    <t>n/a</t>
  </si>
  <si>
    <t>発明協会</t>
  </si>
  <si>
    <t>小針　世津子</t>
  </si>
  <si>
    <t>廣田浩一</t>
    <rPh sb="0" eb="2">
      <t>ヒロタ</t>
    </rPh>
    <rPh sb="2" eb="4">
      <t>コウイチ</t>
    </rPh>
    <phoneticPr fontId="1"/>
  </si>
  <si>
    <t>丸島儀一</t>
  </si>
  <si>
    <t>トヨタ自動車株式会社</t>
  </si>
  <si>
    <t>服部健一</t>
  </si>
  <si>
    <t>紋谷暢男</t>
  </si>
  <si>
    <t>友利昴</t>
  </si>
  <si>
    <t>弁理士クラブ</t>
    <rPh sb="0" eb="3">
      <t>ベンリシ</t>
    </rPh>
    <phoneticPr fontId="1"/>
  </si>
  <si>
    <t>弁理士クラブ</t>
    <rPh sb="0" eb="2">
      <t>ベンリ</t>
    </rPh>
    <rPh sb="2" eb="3">
      <t>シ</t>
    </rPh>
    <phoneticPr fontId="1"/>
  </si>
  <si>
    <t>一般社団法人弁理士クラブ知的財産実務研究所　編</t>
  </si>
  <si>
    <t>注文金額</t>
    <rPh sb="0" eb="2">
      <t>チュウモン</t>
    </rPh>
    <rPh sb="2" eb="4">
      <t>キンガク</t>
    </rPh>
    <phoneticPr fontId="2"/>
  </si>
  <si>
    <t>注文金額合計</t>
    <rPh sb="0" eb="2">
      <t>チュウモン</t>
    </rPh>
    <rPh sb="2" eb="4">
      <t>キンガク</t>
    </rPh>
    <rPh sb="4" eb="6">
      <t>ゴウケイ</t>
    </rPh>
    <phoneticPr fontId="2"/>
  </si>
  <si>
    <t>冊数合計</t>
    <rPh sb="0" eb="2">
      <t>サツスウ</t>
    </rPh>
    <rPh sb="2" eb="4">
      <t>ゴウケイ</t>
    </rPh>
    <phoneticPr fontId="2"/>
  </si>
  <si>
    <t>部  署  名</t>
  </si>
  <si>
    <t>電 　　  話</t>
    <phoneticPr fontId="2"/>
  </si>
  <si>
    <t xml:space="preserve">会  社  名　  　　　　　　　　　　　　　　　　　　　   　　　　　　　　　　　　　　　　　 </t>
    <rPh sb="0" eb="1">
      <t>カイ</t>
    </rPh>
    <rPh sb="3" eb="4">
      <t>シャ</t>
    </rPh>
    <rPh sb="6" eb="7">
      <t>メイ</t>
    </rPh>
    <phoneticPr fontId="2"/>
  </si>
  <si>
    <t>住　　　　所</t>
    <rPh sb="0" eb="1">
      <t>ジュウ</t>
    </rPh>
    <rPh sb="5" eb="6">
      <t>ショ</t>
    </rPh>
    <phoneticPr fontId="2"/>
  </si>
  <si>
    <t>氏　　　　名</t>
    <phoneticPr fontId="2"/>
  </si>
  <si>
    <t>欧州特許庁審判部[編著] 欧州特許審決研究会[翻訳]</t>
    <phoneticPr fontId="2"/>
  </si>
  <si>
    <t>平成26年度　書籍バザール注文書</t>
    <rPh sb="13" eb="16">
      <t>チュウモンショ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</si>
</sst>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m/d"/>
    <numFmt numFmtId="177" formatCode="#,##0_ ;[Red]\-#,##0\ "/>
    <numFmt numFmtId="178" formatCode="m/d;@"/>
    <numFmt numFmtId="179" formatCode="#,##0_);[Red]\(#,##0\)"/>
    <numFmt numFmtId="180" formatCode="&quot;¥&quot;#,##0_);[Red]\(&quot;¥&quot;#,##0\)"/>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u/>
      <sz val="14"/>
      <name val="ＭＳ Ｐ明朝"/>
      <family val="1"/>
      <charset val="128"/>
    </font>
    <font>
      <sz val="10"/>
      <name val="ＭＳ Ｐ明朝"/>
      <family val="1"/>
      <charset val="128"/>
    </font>
    <font>
      <sz val="10.5"/>
      <name val="ＭＳ Ｐ明朝"/>
      <family val="1"/>
      <charset val="128"/>
    </font>
    <font>
      <sz val="9"/>
      <name val="ＭＳ Ｐ明朝"/>
      <family val="1"/>
      <charset val="128"/>
    </font>
    <font>
      <b/>
      <sz val="16"/>
      <name val="ＭＳ Ｐ明朝"/>
      <family val="1"/>
      <charset val="128"/>
    </font>
    <font>
      <sz val="8.5"/>
      <name val="ＭＳ Ｐ明朝"/>
      <family val="1"/>
      <charset val="128"/>
    </font>
    <font>
      <b/>
      <sz val="18"/>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indexed="64"/>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medium">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bottom style="medium">
        <color auto="1"/>
      </bottom>
      <diagonal/>
    </border>
    <border>
      <left/>
      <right style="thin">
        <color indexed="64"/>
      </right>
      <top style="thin">
        <color indexed="64"/>
      </top>
      <bottom style="thin">
        <color indexed="64"/>
      </bottom>
      <diagonal/>
    </border>
    <border>
      <left/>
      <right/>
      <top style="medium">
        <color auto="1"/>
      </top>
      <bottom/>
      <diagonal/>
    </border>
    <border>
      <left/>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4" fillId="0" borderId="0" xfId="0" applyFont="1" applyAlignment="1" applyProtection="1">
      <alignment vertical="center" shrinkToFit="1"/>
    </xf>
    <xf numFmtId="0" fontId="5" fillId="0" borderId="8"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0" fontId="3" fillId="2" borderId="0" xfId="0" applyFont="1" applyFill="1" applyBorder="1" applyAlignment="1" applyProtection="1">
      <alignment horizontal="left" vertical="center" shrinkToFit="1"/>
    </xf>
    <xf numFmtId="6" fontId="3" fillId="0" borderId="0" xfId="0" applyNumberFormat="1" applyFont="1" applyFill="1" applyBorder="1" applyAlignment="1" applyProtection="1">
      <alignment vertical="center"/>
    </xf>
    <xf numFmtId="180" fontId="8" fillId="0" borderId="0" xfId="0" applyNumberFormat="1" applyFont="1" applyFill="1" applyBorder="1" applyAlignment="1" applyProtection="1">
      <alignment horizontal="right" vertical="center"/>
    </xf>
    <xf numFmtId="179" fontId="3" fillId="0" borderId="0" xfId="0" applyNumberFormat="1" applyFont="1" applyFill="1" applyBorder="1" applyAlignment="1" applyProtection="1">
      <alignment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176" fontId="3" fillId="0" borderId="1" xfId="0" applyNumberFormat="1" applyFont="1" applyFill="1" applyBorder="1" applyAlignment="1" applyProtection="1">
      <alignment horizontal="center" vertical="center" shrinkToFit="1"/>
    </xf>
    <xf numFmtId="176" fontId="4" fillId="0" borderId="1" xfId="0" applyNumberFormat="1" applyFont="1" applyBorder="1" applyAlignment="1" applyProtection="1">
      <alignment horizontal="center" vertical="center" shrinkToFit="1"/>
    </xf>
    <xf numFmtId="178" fontId="4" fillId="0" borderId="1" xfId="1" applyNumberFormat="1" applyFont="1" applyFill="1" applyBorder="1" applyAlignment="1" applyProtection="1">
      <alignment horizontal="center" vertical="center" shrinkToFit="1"/>
    </xf>
    <xf numFmtId="178" fontId="5" fillId="3" borderId="1" xfId="1" applyNumberFormat="1"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shrinkToFit="1"/>
    </xf>
    <xf numFmtId="0" fontId="3" fillId="0" borderId="1" xfId="0" applyFont="1" applyFill="1" applyBorder="1" applyAlignment="1" applyProtection="1">
      <alignment horizontal="left" vertical="center" shrinkToFit="1"/>
    </xf>
    <xf numFmtId="180" fontId="8" fillId="3"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vertical="center" wrapText="1" shrinkToFit="1"/>
    </xf>
    <xf numFmtId="38" fontId="3" fillId="0" borderId="1" xfId="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1" xfId="0" applyNumberFormat="1" applyFont="1" applyFill="1" applyBorder="1" applyAlignment="1" applyProtection="1">
      <alignment horizontal="left" vertical="center" shrinkToFit="1"/>
    </xf>
    <xf numFmtId="3" fontId="3" fillId="0" borderId="1" xfId="0" applyNumberFormat="1" applyFont="1" applyFill="1" applyBorder="1" applyAlignment="1" applyProtection="1">
      <alignment horizontal="left" vertical="center" shrinkToFit="1"/>
    </xf>
    <xf numFmtId="0" fontId="12" fillId="0" borderId="1" xfId="0" applyFont="1" applyFill="1" applyBorder="1" applyAlignment="1" applyProtection="1">
      <alignment vertical="center" wrapText="1" shrinkToFit="1"/>
    </xf>
    <xf numFmtId="0" fontId="10" fillId="0" borderId="1" xfId="0" applyFont="1" applyFill="1" applyBorder="1" applyAlignment="1" applyProtection="1">
      <alignment vertical="center" wrapText="1" shrinkToFit="1"/>
    </xf>
    <xf numFmtId="0" fontId="11" fillId="0" borderId="1" xfId="0" applyFont="1" applyFill="1" applyBorder="1" applyAlignment="1" applyProtection="1">
      <alignment vertical="center" wrapText="1" shrinkToFit="1"/>
    </xf>
    <xf numFmtId="0" fontId="3" fillId="0" borderId="0" xfId="0" applyFont="1" applyAlignment="1" applyProtection="1">
      <alignment horizontal="left" vertical="center" shrinkToFit="1"/>
    </xf>
    <xf numFmtId="0" fontId="4" fillId="0" borderId="0" xfId="0" applyFont="1" applyAlignment="1" applyProtection="1">
      <alignment horizontal="left" vertical="center" shrinkToFit="1"/>
    </xf>
    <xf numFmtId="0" fontId="7" fillId="0" borderId="0" xfId="0" applyFont="1" applyAlignment="1" applyProtection="1">
      <alignment vertical="center" shrinkToFit="1"/>
    </xf>
    <xf numFmtId="0" fontId="4" fillId="0" borderId="0" xfId="0" applyFont="1" applyAlignment="1" applyProtection="1">
      <alignment horizontal="right" vertical="center" shrinkToFit="1"/>
    </xf>
    <xf numFmtId="0" fontId="13" fillId="0" borderId="0" xfId="0" applyFont="1" applyBorder="1" applyAlignment="1" applyProtection="1">
      <alignment horizontal="center" vertical="center" shrinkToFit="1"/>
    </xf>
    <xf numFmtId="0" fontId="9" fillId="0" borderId="0" xfId="0" applyFont="1" applyBorder="1" applyAlignment="1" applyProtection="1"/>
    <xf numFmtId="0" fontId="4" fillId="0" borderId="0" xfId="0" applyFont="1" applyAlignment="1" applyProtection="1"/>
    <xf numFmtId="179" fontId="6" fillId="4" borderId="13" xfId="0" applyNumberFormat="1" applyFont="1" applyFill="1" applyBorder="1" applyAlignment="1" applyProtection="1">
      <alignment horizontal="center" vertical="center" shrinkToFit="1"/>
    </xf>
    <xf numFmtId="180" fontId="3" fillId="4" borderId="13" xfId="0" applyNumberFormat="1" applyFont="1" applyFill="1" applyBorder="1" applyAlignment="1" applyProtection="1">
      <alignment horizontal="right" vertical="center" shrinkToFit="1"/>
    </xf>
    <xf numFmtId="179" fontId="6" fillId="4" borderId="1" xfId="0" applyNumberFormat="1" applyFont="1" applyFill="1" applyBorder="1" applyAlignment="1" applyProtection="1">
      <alignment horizontal="center" vertical="center" shrinkToFit="1"/>
    </xf>
    <xf numFmtId="0" fontId="9" fillId="0" borderId="0" xfId="0" applyFont="1" applyAlignment="1" applyProtection="1"/>
    <xf numFmtId="0" fontId="4" fillId="0" borderId="4" xfId="0" applyFont="1" applyBorder="1" applyAlignment="1" applyProtection="1"/>
    <xf numFmtId="179" fontId="3" fillId="4" borderId="1" xfId="0" applyNumberFormat="1" applyFont="1" applyFill="1" applyBorder="1" applyAlignment="1" applyProtection="1">
      <alignment vertical="center" shrinkToFit="1"/>
      <protection locked="0"/>
    </xf>
    <xf numFmtId="0" fontId="14" fillId="0" borderId="1" xfId="0" applyFont="1" applyFill="1" applyBorder="1" applyAlignment="1" applyProtection="1">
      <alignment horizontal="left" vertical="center" wrapText="1" shrinkToFit="1"/>
    </xf>
    <xf numFmtId="6" fontId="3" fillId="0" borderId="1" xfId="0" applyNumberFormat="1" applyFont="1" applyFill="1" applyBorder="1" applyAlignment="1" applyProtection="1">
      <alignment horizontal="right" vertical="center" shrinkToFit="1"/>
    </xf>
    <xf numFmtId="0" fontId="3" fillId="0" borderId="5"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5" fillId="0" borderId="0" xfId="0" applyFont="1" applyBorder="1" applyAlignment="1" applyProtection="1">
      <alignment horizontal="center" vertical="center" shrinkToFit="1"/>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3" fillId="0" borderId="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179" fontId="7" fillId="0" borderId="10" xfId="0" applyNumberFormat="1"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180" fontId="7" fillId="0" borderId="11"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10" fillId="0" borderId="14" xfId="0" applyFont="1" applyBorder="1" applyAlignment="1" applyProtection="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abSelected="1" topLeftCell="B1" zoomScaleNormal="100" zoomScaleSheetLayoutView="100" workbookViewId="0">
      <selection activeCell="B4" sqref="B4:C4"/>
    </sheetView>
  </sheetViews>
  <sheetFormatPr defaultRowHeight="17.25"/>
  <cols>
    <col min="1" max="1" width="4.5" style="1" hidden="1" customWidth="1"/>
    <col min="2" max="2" width="4.5" style="10" bestFit="1" customWidth="1"/>
    <col min="3" max="3" width="47.5" style="28" customWidth="1"/>
    <col min="4" max="4" width="21.75" style="29" customWidth="1"/>
    <col min="5" max="5" width="9.875" style="1" customWidth="1"/>
    <col min="6" max="6" width="10" style="30" customWidth="1"/>
    <col min="7" max="7" width="9.5" style="10" customWidth="1"/>
    <col min="8" max="8" width="15.125" style="31" customWidth="1"/>
    <col min="9" max="16384" width="9" style="1"/>
  </cols>
  <sheetData>
    <row r="1" spans="1:8" ht="36" customHeight="1">
      <c r="B1" s="46" t="s">
        <v>202</v>
      </c>
      <c r="C1" s="46"/>
      <c r="D1" s="46"/>
      <c r="E1" s="46"/>
      <c r="F1" s="46"/>
      <c r="G1" s="46"/>
      <c r="H1" s="46"/>
    </row>
    <row r="2" spans="1:8" ht="6.75" customHeight="1" thickBot="1">
      <c r="B2" s="32"/>
      <c r="C2" s="32"/>
      <c r="D2" s="32"/>
      <c r="E2" s="32"/>
      <c r="F2" s="32"/>
      <c r="G2" s="32"/>
      <c r="H2" s="32"/>
    </row>
    <row r="3" spans="1:8" ht="14.25" customHeight="1">
      <c r="B3" s="47" t="s">
        <v>198</v>
      </c>
      <c r="C3" s="48"/>
      <c r="D3" s="47" t="s">
        <v>196</v>
      </c>
      <c r="E3" s="48"/>
      <c r="F3" s="32"/>
      <c r="G3" s="32"/>
      <c r="H3" s="32"/>
    </row>
    <row r="4" spans="1:8" ht="37.5" customHeight="1" thickBot="1">
      <c r="B4" s="55"/>
      <c r="C4" s="56"/>
      <c r="D4" s="49"/>
      <c r="E4" s="50"/>
      <c r="F4" s="32"/>
      <c r="G4" s="32"/>
      <c r="H4" s="32"/>
    </row>
    <row r="5" spans="1:8" ht="14.25" customHeight="1" thickBot="1">
      <c r="A5" s="33"/>
      <c r="B5" s="47" t="s">
        <v>200</v>
      </c>
      <c r="C5" s="48"/>
      <c r="D5" s="47" t="s">
        <v>197</v>
      </c>
      <c r="E5" s="48"/>
      <c r="F5" s="34"/>
      <c r="G5" s="1"/>
      <c r="H5" s="1"/>
    </row>
    <row r="6" spans="1:8" ht="37.5" customHeight="1" thickBot="1">
      <c r="A6" s="38"/>
      <c r="B6" s="43"/>
      <c r="C6" s="45"/>
      <c r="D6" s="49"/>
      <c r="E6" s="50"/>
      <c r="F6" s="39"/>
      <c r="G6" s="2" t="s">
        <v>195</v>
      </c>
      <c r="H6" s="3" t="s">
        <v>194</v>
      </c>
    </row>
    <row r="7" spans="1:8" ht="14.25" customHeight="1">
      <c r="A7" s="38"/>
      <c r="B7" s="47" t="s">
        <v>199</v>
      </c>
      <c r="C7" s="57"/>
      <c r="D7" s="57"/>
      <c r="E7" s="48"/>
      <c r="F7" s="39"/>
      <c r="G7" s="51" t="str">
        <f>IF(SUM(G11:G125)=0,"",SUM(G11:G125))</f>
        <v/>
      </c>
      <c r="H7" s="53" t="str">
        <f>IF(G7="","",SUM(H11:H125))</f>
        <v/>
      </c>
    </row>
    <row r="8" spans="1:8" ht="37.5" customHeight="1" thickBot="1">
      <c r="A8" s="33"/>
      <c r="B8" s="43"/>
      <c r="C8" s="44"/>
      <c r="D8" s="44"/>
      <c r="E8" s="45"/>
      <c r="F8" s="39"/>
      <c r="G8" s="52"/>
      <c r="H8" s="54"/>
    </row>
    <row r="9" spans="1:8" ht="7.5" customHeight="1">
      <c r="A9" s="4"/>
      <c r="B9" s="5"/>
      <c r="C9" s="6"/>
      <c r="D9" s="7"/>
      <c r="E9" s="8"/>
      <c r="F9" s="9"/>
      <c r="G9" s="1"/>
      <c r="H9" s="1"/>
    </row>
    <row r="10" spans="1:8" s="10" customFormat="1" ht="22.5" customHeight="1">
      <c r="B10" s="11"/>
      <c r="C10" s="12" t="s">
        <v>15</v>
      </c>
      <c r="D10" s="13" t="s">
        <v>123</v>
      </c>
      <c r="E10" s="14" t="s">
        <v>13</v>
      </c>
      <c r="F10" s="15" t="s">
        <v>14</v>
      </c>
      <c r="G10" s="37" t="s">
        <v>12</v>
      </c>
      <c r="H10" s="35" t="s">
        <v>193</v>
      </c>
    </row>
    <row r="11" spans="1:8" ht="22.5" customHeight="1">
      <c r="A11" s="1">
        <v>15</v>
      </c>
      <c r="B11" s="16">
        <v>1</v>
      </c>
      <c r="C11" s="17" t="s">
        <v>16</v>
      </c>
      <c r="D11" s="18" t="s">
        <v>124</v>
      </c>
      <c r="E11" s="42">
        <v>3150</v>
      </c>
      <c r="F11" s="19">
        <v>1500</v>
      </c>
      <c r="G11" s="40"/>
      <c r="H11" s="36" t="str">
        <f>IF(G11="","",F11*G11)</f>
        <v/>
      </c>
    </row>
    <row r="12" spans="1:8" ht="22.5" customHeight="1">
      <c r="A12" s="1">
        <v>13</v>
      </c>
      <c r="B12" s="16">
        <v>2</v>
      </c>
      <c r="C12" s="17" t="s">
        <v>9</v>
      </c>
      <c r="D12" s="18" t="s">
        <v>125</v>
      </c>
      <c r="E12" s="42">
        <v>2940</v>
      </c>
      <c r="F12" s="19">
        <v>1400</v>
      </c>
      <c r="G12" s="40"/>
      <c r="H12" s="36" t="str">
        <f t="shared" ref="H12:H75" si="0">IF(G12="","",F12*G12)</f>
        <v/>
      </c>
    </row>
    <row r="13" spans="1:8" ht="22.5" customHeight="1">
      <c r="A13" s="1">
        <v>1</v>
      </c>
      <c r="B13" s="16">
        <v>3</v>
      </c>
      <c r="C13" s="17" t="s">
        <v>10</v>
      </c>
      <c r="D13" s="18" t="s">
        <v>126</v>
      </c>
      <c r="E13" s="42">
        <v>1680</v>
      </c>
      <c r="F13" s="19">
        <v>800</v>
      </c>
      <c r="G13" s="40"/>
      <c r="H13" s="36" t="str">
        <f t="shared" si="0"/>
        <v/>
      </c>
    </row>
    <row r="14" spans="1:8" ht="22.5" customHeight="1">
      <c r="A14" s="1">
        <v>2</v>
      </c>
      <c r="B14" s="16">
        <v>4</v>
      </c>
      <c r="C14" s="20" t="s">
        <v>17</v>
      </c>
      <c r="D14" s="41" t="s">
        <v>127</v>
      </c>
      <c r="E14" s="42">
        <v>1680</v>
      </c>
      <c r="F14" s="19">
        <v>800</v>
      </c>
      <c r="G14" s="40"/>
      <c r="H14" s="36" t="str">
        <f t="shared" si="0"/>
        <v/>
      </c>
    </row>
    <row r="15" spans="1:8" ht="22.5" customHeight="1">
      <c r="A15" s="1">
        <v>3</v>
      </c>
      <c r="B15" s="16">
        <v>5</v>
      </c>
      <c r="C15" s="21" t="s">
        <v>18</v>
      </c>
      <c r="D15" s="18" t="s">
        <v>128</v>
      </c>
      <c r="E15" s="42">
        <v>2100</v>
      </c>
      <c r="F15" s="19">
        <v>1000</v>
      </c>
      <c r="G15" s="40"/>
      <c r="H15" s="36" t="str">
        <f t="shared" si="0"/>
        <v/>
      </c>
    </row>
    <row r="16" spans="1:8" ht="22.5" customHeight="1">
      <c r="A16" s="1">
        <v>4</v>
      </c>
      <c r="B16" s="16">
        <v>6</v>
      </c>
      <c r="C16" s="17" t="s">
        <v>19</v>
      </c>
      <c r="D16" s="18" t="s">
        <v>129</v>
      </c>
      <c r="E16" s="42">
        <v>3150</v>
      </c>
      <c r="F16" s="19">
        <v>1500</v>
      </c>
      <c r="G16" s="40"/>
      <c r="H16" s="36" t="str">
        <f t="shared" si="0"/>
        <v/>
      </c>
    </row>
    <row r="17" spans="1:8" ht="22.5" customHeight="1">
      <c r="A17" s="1">
        <v>71</v>
      </c>
      <c r="B17" s="16">
        <v>7</v>
      </c>
      <c r="C17" s="17" t="s">
        <v>20</v>
      </c>
      <c r="D17" s="18" t="s">
        <v>130</v>
      </c>
      <c r="E17" s="42">
        <v>1260</v>
      </c>
      <c r="F17" s="19">
        <v>600</v>
      </c>
      <c r="G17" s="40"/>
      <c r="H17" s="36" t="str">
        <f t="shared" si="0"/>
        <v/>
      </c>
    </row>
    <row r="18" spans="1:8" ht="22.5" customHeight="1">
      <c r="A18" s="1">
        <v>8</v>
      </c>
      <c r="B18" s="16">
        <v>8</v>
      </c>
      <c r="C18" s="17" t="s">
        <v>21</v>
      </c>
      <c r="D18" s="41" t="s">
        <v>131</v>
      </c>
      <c r="E18" s="42">
        <v>2730</v>
      </c>
      <c r="F18" s="19">
        <v>1300</v>
      </c>
      <c r="G18" s="40"/>
      <c r="H18" s="36" t="str">
        <f t="shared" si="0"/>
        <v/>
      </c>
    </row>
    <row r="19" spans="1:8" ht="22.5" customHeight="1">
      <c r="A19" s="1">
        <v>9</v>
      </c>
      <c r="B19" s="16">
        <v>9</v>
      </c>
      <c r="C19" s="17" t="s">
        <v>22</v>
      </c>
      <c r="D19" s="18" t="s">
        <v>7</v>
      </c>
      <c r="E19" s="42">
        <v>1890</v>
      </c>
      <c r="F19" s="19">
        <v>900</v>
      </c>
      <c r="G19" s="40"/>
      <c r="H19" s="36" t="str">
        <f t="shared" si="0"/>
        <v/>
      </c>
    </row>
    <row r="20" spans="1:8" ht="22.5" customHeight="1">
      <c r="A20" s="1">
        <v>11</v>
      </c>
      <c r="B20" s="16">
        <v>10</v>
      </c>
      <c r="C20" s="17" t="s">
        <v>23</v>
      </c>
      <c r="D20" s="18" t="s">
        <v>132</v>
      </c>
      <c r="E20" s="42">
        <v>2520</v>
      </c>
      <c r="F20" s="19">
        <v>1200</v>
      </c>
      <c r="G20" s="40"/>
      <c r="H20" s="36" t="str">
        <f t="shared" si="0"/>
        <v/>
      </c>
    </row>
    <row r="21" spans="1:8" ht="22.5" customHeight="1">
      <c r="A21" s="1">
        <v>12</v>
      </c>
      <c r="B21" s="16">
        <v>11</v>
      </c>
      <c r="C21" s="17" t="s">
        <v>5</v>
      </c>
      <c r="D21" s="18" t="s">
        <v>133</v>
      </c>
      <c r="E21" s="42">
        <v>3000</v>
      </c>
      <c r="F21" s="19">
        <v>1500</v>
      </c>
      <c r="G21" s="40"/>
      <c r="H21" s="36" t="str">
        <f t="shared" si="0"/>
        <v/>
      </c>
    </row>
    <row r="22" spans="1:8" ht="22.5" customHeight="1">
      <c r="A22" s="1">
        <v>14</v>
      </c>
      <c r="B22" s="16">
        <v>12</v>
      </c>
      <c r="C22" s="17" t="s">
        <v>0</v>
      </c>
      <c r="D22" s="18" t="s">
        <v>134</v>
      </c>
      <c r="E22" s="42">
        <v>1680</v>
      </c>
      <c r="F22" s="19">
        <v>800</v>
      </c>
      <c r="G22" s="40"/>
      <c r="H22" s="36" t="str">
        <f t="shared" si="0"/>
        <v/>
      </c>
    </row>
    <row r="23" spans="1:8" ht="22.5" customHeight="1">
      <c r="A23" s="1">
        <v>23</v>
      </c>
      <c r="B23" s="16">
        <v>13</v>
      </c>
      <c r="C23" s="17" t="s">
        <v>24</v>
      </c>
      <c r="D23" s="18" t="s">
        <v>135</v>
      </c>
      <c r="E23" s="42">
        <v>2940</v>
      </c>
      <c r="F23" s="19">
        <v>1400</v>
      </c>
      <c r="G23" s="40"/>
      <c r="H23" s="36" t="str">
        <f t="shared" si="0"/>
        <v/>
      </c>
    </row>
    <row r="24" spans="1:8" ht="22.5" customHeight="1">
      <c r="A24" s="1">
        <v>24</v>
      </c>
      <c r="B24" s="16">
        <v>14</v>
      </c>
      <c r="C24" s="17" t="s">
        <v>25</v>
      </c>
      <c r="D24" s="18" t="s">
        <v>136</v>
      </c>
      <c r="E24" s="42">
        <v>6930</v>
      </c>
      <c r="F24" s="19">
        <v>5500</v>
      </c>
      <c r="G24" s="40"/>
      <c r="H24" s="36" t="str">
        <f t="shared" si="0"/>
        <v/>
      </c>
    </row>
    <row r="25" spans="1:8" ht="22.5" customHeight="1">
      <c r="A25" s="1">
        <v>25</v>
      </c>
      <c r="B25" s="16">
        <v>15</v>
      </c>
      <c r="C25" s="17" t="s">
        <v>2</v>
      </c>
      <c r="D25" s="18" t="s">
        <v>137</v>
      </c>
      <c r="E25" s="42">
        <v>4200</v>
      </c>
      <c r="F25" s="19">
        <v>2100</v>
      </c>
      <c r="G25" s="40"/>
      <c r="H25" s="36" t="str">
        <f t="shared" si="0"/>
        <v/>
      </c>
    </row>
    <row r="26" spans="1:8" ht="22.5" customHeight="1">
      <c r="A26" s="1">
        <v>26</v>
      </c>
      <c r="B26" s="16">
        <v>16</v>
      </c>
      <c r="C26" s="17" t="s">
        <v>8</v>
      </c>
      <c r="D26" s="18" t="s">
        <v>138</v>
      </c>
      <c r="E26" s="42">
        <v>2520</v>
      </c>
      <c r="F26" s="19">
        <v>1200</v>
      </c>
      <c r="G26" s="40"/>
      <c r="H26" s="36" t="str">
        <f t="shared" si="0"/>
        <v/>
      </c>
    </row>
    <row r="27" spans="1:8" ht="22.5" customHeight="1">
      <c r="A27" s="1">
        <v>27</v>
      </c>
      <c r="B27" s="16">
        <v>17</v>
      </c>
      <c r="C27" s="17" t="s">
        <v>26</v>
      </c>
      <c r="D27" s="18" t="s">
        <v>139</v>
      </c>
      <c r="E27" s="42">
        <v>2000.25</v>
      </c>
      <c r="F27" s="19">
        <v>1000</v>
      </c>
      <c r="G27" s="40"/>
      <c r="H27" s="36" t="str">
        <f t="shared" si="0"/>
        <v/>
      </c>
    </row>
    <row r="28" spans="1:8" ht="22.5" customHeight="1">
      <c r="A28" s="1">
        <v>38</v>
      </c>
      <c r="B28" s="16">
        <v>18</v>
      </c>
      <c r="C28" s="17" t="s">
        <v>27</v>
      </c>
      <c r="D28" s="18" t="s">
        <v>140</v>
      </c>
      <c r="E28" s="42">
        <v>2730</v>
      </c>
      <c r="F28" s="19">
        <v>1300</v>
      </c>
      <c r="G28" s="40"/>
      <c r="H28" s="36" t="str">
        <f t="shared" si="0"/>
        <v/>
      </c>
    </row>
    <row r="29" spans="1:8" ht="22.5" customHeight="1">
      <c r="A29" s="1">
        <v>41</v>
      </c>
      <c r="B29" s="16">
        <v>19</v>
      </c>
      <c r="C29" s="17" t="s">
        <v>28</v>
      </c>
      <c r="D29" s="18" t="s">
        <v>141</v>
      </c>
      <c r="E29" s="42">
        <v>2520</v>
      </c>
      <c r="F29" s="19">
        <v>1200</v>
      </c>
      <c r="G29" s="40"/>
      <c r="H29" s="36" t="str">
        <f t="shared" si="0"/>
        <v/>
      </c>
    </row>
    <row r="30" spans="1:8" ht="22.5" customHeight="1">
      <c r="A30" s="1">
        <v>28</v>
      </c>
      <c r="B30" s="16">
        <v>20</v>
      </c>
      <c r="C30" s="17" t="s">
        <v>29</v>
      </c>
      <c r="D30" s="18" t="s">
        <v>142</v>
      </c>
      <c r="E30" s="42">
        <v>2100</v>
      </c>
      <c r="F30" s="19">
        <v>1000</v>
      </c>
      <c r="G30" s="40"/>
      <c r="H30" s="36" t="str">
        <f t="shared" si="0"/>
        <v/>
      </c>
    </row>
    <row r="31" spans="1:8" ht="22.5" customHeight="1">
      <c r="B31" s="16">
        <v>21</v>
      </c>
      <c r="C31" s="17" t="s">
        <v>30</v>
      </c>
      <c r="D31" s="18" t="s">
        <v>143</v>
      </c>
      <c r="E31" s="42">
        <v>3990</v>
      </c>
      <c r="F31" s="19">
        <v>3100</v>
      </c>
      <c r="G31" s="40"/>
      <c r="H31" s="36" t="str">
        <f t="shared" si="0"/>
        <v/>
      </c>
    </row>
    <row r="32" spans="1:8" ht="22.5" customHeight="1">
      <c r="B32" s="16">
        <v>22</v>
      </c>
      <c r="C32" s="17" t="s">
        <v>31</v>
      </c>
      <c r="D32" s="18" t="s">
        <v>144</v>
      </c>
      <c r="E32" s="42">
        <v>2100</v>
      </c>
      <c r="F32" s="19">
        <v>1600</v>
      </c>
      <c r="G32" s="40"/>
      <c r="H32" s="36" t="str">
        <f t="shared" si="0"/>
        <v/>
      </c>
    </row>
    <row r="33" spans="1:8" ht="22.5" customHeight="1">
      <c r="B33" s="16">
        <v>23</v>
      </c>
      <c r="C33" s="17" t="s">
        <v>32</v>
      </c>
      <c r="D33" s="18" t="s">
        <v>145</v>
      </c>
      <c r="E33" s="42">
        <v>1890</v>
      </c>
      <c r="F33" s="19">
        <v>1500</v>
      </c>
      <c r="G33" s="40"/>
      <c r="H33" s="36" t="str">
        <f t="shared" si="0"/>
        <v/>
      </c>
    </row>
    <row r="34" spans="1:8" ht="22.5" customHeight="1">
      <c r="A34" s="1">
        <v>29</v>
      </c>
      <c r="B34" s="16">
        <v>24</v>
      </c>
      <c r="C34" s="22" t="s">
        <v>33</v>
      </c>
      <c r="D34" s="23" t="s">
        <v>146</v>
      </c>
      <c r="E34" s="42">
        <v>2520</v>
      </c>
      <c r="F34" s="19">
        <v>2000</v>
      </c>
      <c r="G34" s="40"/>
      <c r="H34" s="36" t="str">
        <f t="shared" si="0"/>
        <v/>
      </c>
    </row>
    <row r="35" spans="1:8" ht="22.5" customHeight="1">
      <c r="A35" s="1">
        <v>30</v>
      </c>
      <c r="B35" s="16">
        <v>25</v>
      </c>
      <c r="C35" s="17" t="s">
        <v>34</v>
      </c>
      <c r="D35" s="18" t="s">
        <v>147</v>
      </c>
      <c r="E35" s="42">
        <v>1800</v>
      </c>
      <c r="F35" s="19">
        <v>1400</v>
      </c>
      <c r="G35" s="40"/>
      <c r="H35" s="36" t="str">
        <f t="shared" si="0"/>
        <v/>
      </c>
    </row>
    <row r="36" spans="1:8" ht="22.5" customHeight="1">
      <c r="A36" s="1">
        <v>31</v>
      </c>
      <c r="B36" s="16">
        <v>26</v>
      </c>
      <c r="C36" s="17" t="s">
        <v>35</v>
      </c>
      <c r="D36" s="18" t="s">
        <v>148</v>
      </c>
      <c r="E36" s="42">
        <v>6300</v>
      </c>
      <c r="F36" s="19">
        <v>3100</v>
      </c>
      <c r="G36" s="40"/>
      <c r="H36" s="36" t="str">
        <f t="shared" si="0"/>
        <v/>
      </c>
    </row>
    <row r="37" spans="1:8" ht="22.5" customHeight="1">
      <c r="A37" s="1">
        <v>32</v>
      </c>
      <c r="B37" s="16">
        <v>27</v>
      </c>
      <c r="C37" s="17" t="s">
        <v>36</v>
      </c>
      <c r="D37" s="18" t="s">
        <v>149</v>
      </c>
      <c r="E37" s="42">
        <v>4830</v>
      </c>
      <c r="F37" s="19">
        <v>2400</v>
      </c>
      <c r="G37" s="40"/>
      <c r="H37" s="36" t="str">
        <f t="shared" si="0"/>
        <v/>
      </c>
    </row>
    <row r="38" spans="1:8" ht="22.5" customHeight="1">
      <c r="A38" s="1">
        <v>33</v>
      </c>
      <c r="B38" s="16">
        <v>28</v>
      </c>
      <c r="C38" s="17" t="s">
        <v>37</v>
      </c>
      <c r="D38" s="18" t="s">
        <v>150</v>
      </c>
      <c r="E38" s="42">
        <v>10500</v>
      </c>
      <c r="F38" s="19">
        <v>5200</v>
      </c>
      <c r="G38" s="40"/>
      <c r="H38" s="36" t="str">
        <f t="shared" si="0"/>
        <v/>
      </c>
    </row>
    <row r="39" spans="1:8" ht="22.5" customHeight="1">
      <c r="A39" s="1">
        <v>34</v>
      </c>
      <c r="B39" s="16">
        <v>29</v>
      </c>
      <c r="C39" s="17" t="s">
        <v>38</v>
      </c>
      <c r="D39" s="18" t="s">
        <v>151</v>
      </c>
      <c r="E39" s="42">
        <v>1890</v>
      </c>
      <c r="F39" s="19">
        <v>1300</v>
      </c>
      <c r="G39" s="40"/>
      <c r="H39" s="36" t="str">
        <f t="shared" si="0"/>
        <v/>
      </c>
    </row>
    <row r="40" spans="1:8" ht="22.5" customHeight="1">
      <c r="A40" s="1">
        <v>35</v>
      </c>
      <c r="B40" s="16">
        <v>30</v>
      </c>
      <c r="C40" s="17" t="s">
        <v>39</v>
      </c>
      <c r="D40" s="18" t="s">
        <v>152</v>
      </c>
      <c r="E40" s="42">
        <v>3570</v>
      </c>
      <c r="F40" s="19">
        <v>2100</v>
      </c>
      <c r="G40" s="40"/>
      <c r="H40" s="36" t="str">
        <f t="shared" si="0"/>
        <v/>
      </c>
    </row>
    <row r="41" spans="1:8" ht="22.5" customHeight="1">
      <c r="A41" s="1">
        <v>36</v>
      </c>
      <c r="B41" s="16">
        <v>31</v>
      </c>
      <c r="C41" s="17" t="s">
        <v>40</v>
      </c>
      <c r="D41" s="18" t="s">
        <v>152</v>
      </c>
      <c r="E41" s="42">
        <v>3780</v>
      </c>
      <c r="F41" s="19">
        <v>2200</v>
      </c>
      <c r="G41" s="40"/>
      <c r="H41" s="36" t="str">
        <f t="shared" si="0"/>
        <v/>
      </c>
    </row>
    <row r="42" spans="1:8" ht="22.5" customHeight="1">
      <c r="A42" s="1">
        <v>37</v>
      </c>
      <c r="B42" s="16">
        <v>32</v>
      </c>
      <c r="C42" s="17" t="s">
        <v>41</v>
      </c>
      <c r="D42" s="18" t="s">
        <v>153</v>
      </c>
      <c r="E42" s="42">
        <v>1050</v>
      </c>
      <c r="F42" s="19">
        <v>600</v>
      </c>
      <c r="G42" s="40"/>
      <c r="H42" s="36" t="str">
        <f t="shared" si="0"/>
        <v/>
      </c>
    </row>
    <row r="43" spans="1:8" ht="22.5" customHeight="1">
      <c r="A43" s="1">
        <v>17</v>
      </c>
      <c r="B43" s="16">
        <v>33</v>
      </c>
      <c r="C43" s="17" t="s">
        <v>42</v>
      </c>
      <c r="D43" s="18" t="s">
        <v>154</v>
      </c>
      <c r="E43" s="42">
        <v>3570</v>
      </c>
      <c r="F43" s="19">
        <v>1700</v>
      </c>
      <c r="G43" s="40"/>
      <c r="H43" s="36" t="str">
        <f t="shared" si="0"/>
        <v/>
      </c>
    </row>
    <row r="44" spans="1:8" ht="22.5" customHeight="1">
      <c r="A44" s="1">
        <v>18</v>
      </c>
      <c r="B44" s="16">
        <v>34</v>
      </c>
      <c r="C44" s="17" t="s">
        <v>43</v>
      </c>
      <c r="D44" s="18" t="s">
        <v>155</v>
      </c>
      <c r="E44" s="42">
        <v>2100</v>
      </c>
      <c r="F44" s="19">
        <v>1200</v>
      </c>
      <c r="G44" s="40"/>
      <c r="H44" s="36" t="str">
        <f t="shared" si="0"/>
        <v/>
      </c>
    </row>
    <row r="45" spans="1:8" ht="22.5" customHeight="1">
      <c r="A45" s="1">
        <v>19</v>
      </c>
      <c r="B45" s="16">
        <v>35</v>
      </c>
      <c r="C45" s="17" t="s">
        <v>44</v>
      </c>
      <c r="D45" s="18" t="s">
        <v>156</v>
      </c>
      <c r="E45" s="42">
        <v>3570</v>
      </c>
      <c r="F45" s="19">
        <v>1700</v>
      </c>
      <c r="G45" s="40"/>
      <c r="H45" s="36" t="str">
        <f t="shared" si="0"/>
        <v/>
      </c>
    </row>
    <row r="46" spans="1:8" ht="22.5" customHeight="1">
      <c r="A46" s="1">
        <v>20</v>
      </c>
      <c r="B46" s="16">
        <v>36</v>
      </c>
      <c r="C46" s="17" t="s">
        <v>45</v>
      </c>
      <c r="D46" s="18" t="s">
        <v>157</v>
      </c>
      <c r="E46" s="42">
        <v>2520</v>
      </c>
      <c r="F46" s="19">
        <v>1700</v>
      </c>
      <c r="G46" s="40"/>
      <c r="H46" s="36" t="str">
        <f t="shared" si="0"/>
        <v/>
      </c>
    </row>
    <row r="47" spans="1:8" ht="22.5" customHeight="1">
      <c r="A47" s="1">
        <v>21</v>
      </c>
      <c r="B47" s="16">
        <v>37</v>
      </c>
      <c r="C47" s="17" t="s">
        <v>46</v>
      </c>
      <c r="D47" s="24" t="s">
        <v>3</v>
      </c>
      <c r="E47" s="42">
        <v>1799.7</v>
      </c>
      <c r="F47" s="19">
        <v>1000</v>
      </c>
      <c r="G47" s="40"/>
      <c r="H47" s="36" t="str">
        <f t="shared" si="0"/>
        <v/>
      </c>
    </row>
    <row r="48" spans="1:8" ht="22.5" customHeight="1">
      <c r="A48" s="1">
        <v>22</v>
      </c>
      <c r="B48" s="16">
        <v>38</v>
      </c>
      <c r="C48" s="17" t="s">
        <v>47</v>
      </c>
      <c r="D48" s="18" t="s">
        <v>3</v>
      </c>
      <c r="E48" s="42">
        <v>600</v>
      </c>
      <c r="F48" s="19">
        <v>400</v>
      </c>
      <c r="G48" s="40"/>
      <c r="H48" s="36" t="str">
        <f t="shared" si="0"/>
        <v/>
      </c>
    </row>
    <row r="49" spans="1:8" ht="22.5" customHeight="1">
      <c r="A49" s="1">
        <v>39</v>
      </c>
      <c r="B49" s="16">
        <v>39</v>
      </c>
      <c r="C49" s="17" t="s">
        <v>48</v>
      </c>
      <c r="D49" s="18" t="s">
        <v>3</v>
      </c>
      <c r="E49" s="42">
        <v>1365</v>
      </c>
      <c r="F49" s="19">
        <v>1000</v>
      </c>
      <c r="G49" s="40"/>
      <c r="H49" s="36" t="str">
        <f t="shared" si="0"/>
        <v/>
      </c>
    </row>
    <row r="50" spans="1:8" ht="22.5" customHeight="1">
      <c r="A50" s="1">
        <v>40</v>
      </c>
      <c r="B50" s="16">
        <v>40</v>
      </c>
      <c r="C50" s="21" t="s">
        <v>49</v>
      </c>
      <c r="D50" s="18" t="s">
        <v>158</v>
      </c>
      <c r="E50" s="42">
        <v>4200</v>
      </c>
      <c r="F50" s="19">
        <v>3300</v>
      </c>
      <c r="G50" s="40"/>
      <c r="H50" s="36" t="str">
        <f t="shared" si="0"/>
        <v/>
      </c>
    </row>
    <row r="51" spans="1:8" ht="22.5" customHeight="1">
      <c r="A51" s="1">
        <v>42</v>
      </c>
      <c r="B51" s="16">
        <v>41</v>
      </c>
      <c r="C51" s="17" t="s">
        <v>50</v>
      </c>
      <c r="D51" s="18" t="s">
        <v>159</v>
      </c>
      <c r="E51" s="42">
        <v>3990</v>
      </c>
      <c r="F51" s="19">
        <v>2700</v>
      </c>
      <c r="G51" s="40"/>
      <c r="H51" s="36" t="str">
        <f t="shared" si="0"/>
        <v/>
      </c>
    </row>
    <row r="52" spans="1:8" ht="22.5" customHeight="1">
      <c r="A52" s="1">
        <v>43</v>
      </c>
      <c r="B52" s="16">
        <v>42</v>
      </c>
      <c r="C52" s="17" t="s">
        <v>51</v>
      </c>
      <c r="D52" s="18" t="s">
        <v>160</v>
      </c>
      <c r="E52" s="42">
        <v>3150</v>
      </c>
      <c r="F52" s="19">
        <v>2200</v>
      </c>
      <c r="G52" s="40"/>
      <c r="H52" s="36" t="str">
        <f t="shared" si="0"/>
        <v/>
      </c>
    </row>
    <row r="53" spans="1:8" ht="22.5" customHeight="1">
      <c r="A53" s="1">
        <v>44</v>
      </c>
      <c r="B53" s="16">
        <v>43</v>
      </c>
      <c r="C53" s="17" t="s">
        <v>52</v>
      </c>
      <c r="D53" s="41" t="s">
        <v>201</v>
      </c>
      <c r="E53" s="42">
        <v>5460</v>
      </c>
      <c r="F53" s="19">
        <v>2700</v>
      </c>
      <c r="G53" s="40"/>
      <c r="H53" s="36" t="str">
        <f t="shared" si="0"/>
        <v/>
      </c>
    </row>
    <row r="54" spans="1:8" ht="22.5" customHeight="1">
      <c r="B54" s="16">
        <v>44</v>
      </c>
      <c r="C54" s="17" t="s">
        <v>53</v>
      </c>
      <c r="D54" s="18" t="s">
        <v>161</v>
      </c>
      <c r="E54" s="42">
        <v>4200</v>
      </c>
      <c r="F54" s="19">
        <v>2500</v>
      </c>
      <c r="G54" s="40"/>
      <c r="H54" s="36" t="str">
        <f t="shared" si="0"/>
        <v/>
      </c>
    </row>
    <row r="55" spans="1:8" ht="22.5" customHeight="1">
      <c r="B55" s="16">
        <v>45</v>
      </c>
      <c r="C55" s="17" t="s">
        <v>54</v>
      </c>
      <c r="D55" s="18" t="s">
        <v>162</v>
      </c>
      <c r="E55" s="42">
        <v>2200</v>
      </c>
      <c r="F55" s="19">
        <v>1700</v>
      </c>
      <c r="G55" s="40"/>
      <c r="H55" s="36" t="str">
        <f t="shared" si="0"/>
        <v/>
      </c>
    </row>
    <row r="56" spans="1:8" ht="22.5" customHeight="1">
      <c r="B56" s="16">
        <v>46</v>
      </c>
      <c r="C56" s="17" t="s">
        <v>55</v>
      </c>
      <c r="D56" s="18" t="s">
        <v>163</v>
      </c>
      <c r="E56" s="42">
        <v>4830</v>
      </c>
      <c r="F56" s="19">
        <v>2800</v>
      </c>
      <c r="G56" s="40"/>
      <c r="H56" s="36" t="str">
        <f t="shared" si="0"/>
        <v/>
      </c>
    </row>
    <row r="57" spans="1:8" ht="22.5" customHeight="1">
      <c r="A57" s="1">
        <v>45</v>
      </c>
      <c r="B57" s="16">
        <v>47</v>
      </c>
      <c r="C57" s="17" t="s">
        <v>1</v>
      </c>
      <c r="D57" s="18" t="s">
        <v>164</v>
      </c>
      <c r="E57" s="42">
        <v>1890</v>
      </c>
      <c r="F57" s="19">
        <v>1100</v>
      </c>
      <c r="G57" s="40"/>
      <c r="H57" s="36" t="str">
        <f t="shared" si="0"/>
        <v/>
      </c>
    </row>
    <row r="58" spans="1:8" ht="22.5" customHeight="1">
      <c r="A58" s="1">
        <v>46</v>
      </c>
      <c r="B58" s="16">
        <v>48</v>
      </c>
      <c r="C58" s="17" t="s">
        <v>56</v>
      </c>
      <c r="D58" s="18" t="s">
        <v>165</v>
      </c>
      <c r="E58" s="42">
        <v>1260</v>
      </c>
      <c r="F58" s="19">
        <v>700</v>
      </c>
      <c r="G58" s="40"/>
      <c r="H58" s="36" t="str">
        <f t="shared" si="0"/>
        <v/>
      </c>
    </row>
    <row r="59" spans="1:8" ht="22.5" customHeight="1">
      <c r="A59" s="1">
        <v>47</v>
      </c>
      <c r="B59" s="16">
        <v>49</v>
      </c>
      <c r="C59" s="17" t="s">
        <v>4</v>
      </c>
      <c r="D59" s="18" t="s">
        <v>166</v>
      </c>
      <c r="E59" s="42">
        <v>2940</v>
      </c>
      <c r="F59" s="19">
        <v>1700</v>
      </c>
      <c r="G59" s="40"/>
      <c r="H59" s="36" t="str">
        <f t="shared" si="0"/>
        <v/>
      </c>
    </row>
    <row r="60" spans="1:8" ht="22.5" customHeight="1">
      <c r="B60" s="16">
        <v>50</v>
      </c>
      <c r="C60" s="17" t="s">
        <v>57</v>
      </c>
      <c r="D60" s="41" t="s">
        <v>167</v>
      </c>
      <c r="E60" s="42">
        <v>2520</v>
      </c>
      <c r="F60" s="19">
        <v>1500</v>
      </c>
      <c r="G60" s="40"/>
      <c r="H60" s="36" t="str">
        <f t="shared" si="0"/>
        <v/>
      </c>
    </row>
    <row r="61" spans="1:8" ht="22.5" customHeight="1">
      <c r="A61" s="1">
        <v>31</v>
      </c>
      <c r="B61" s="16">
        <v>51</v>
      </c>
      <c r="C61" s="17" t="s">
        <v>58</v>
      </c>
      <c r="D61" s="41" t="s">
        <v>168</v>
      </c>
      <c r="E61" s="42">
        <v>3675</v>
      </c>
      <c r="F61" s="19">
        <v>2500</v>
      </c>
      <c r="G61" s="40"/>
      <c r="H61" s="36" t="str">
        <f t="shared" si="0"/>
        <v/>
      </c>
    </row>
    <row r="62" spans="1:8" ht="22.5" customHeight="1">
      <c r="A62" s="1">
        <v>32</v>
      </c>
      <c r="B62" s="16">
        <v>52</v>
      </c>
      <c r="C62" s="17" t="s">
        <v>59</v>
      </c>
      <c r="D62" s="18" t="s">
        <v>169</v>
      </c>
      <c r="E62" s="42">
        <v>2730</v>
      </c>
      <c r="F62" s="19">
        <v>2100</v>
      </c>
      <c r="G62" s="40"/>
      <c r="H62" s="36" t="str">
        <f t="shared" si="0"/>
        <v/>
      </c>
    </row>
    <row r="63" spans="1:8" ht="22.5" customHeight="1">
      <c r="A63" s="1">
        <v>33</v>
      </c>
      <c r="B63" s="16">
        <v>53</v>
      </c>
      <c r="C63" s="25" t="s">
        <v>60</v>
      </c>
      <c r="D63" s="41" t="s">
        <v>170</v>
      </c>
      <c r="E63" s="42">
        <v>3150</v>
      </c>
      <c r="F63" s="19">
        <v>2500</v>
      </c>
      <c r="G63" s="40"/>
      <c r="H63" s="36" t="str">
        <f t="shared" si="0"/>
        <v/>
      </c>
    </row>
    <row r="64" spans="1:8" ht="22.5" customHeight="1">
      <c r="A64" s="1">
        <v>34</v>
      </c>
      <c r="B64" s="16">
        <v>54</v>
      </c>
      <c r="C64" s="17" t="s">
        <v>61</v>
      </c>
      <c r="D64" s="18" t="s">
        <v>171</v>
      </c>
      <c r="E64" s="42">
        <v>3780</v>
      </c>
      <c r="F64" s="19">
        <v>3000</v>
      </c>
      <c r="G64" s="40"/>
      <c r="H64" s="36" t="str">
        <f t="shared" si="0"/>
        <v/>
      </c>
    </row>
    <row r="65" spans="1:8" ht="22.5" customHeight="1">
      <c r="A65" s="1">
        <v>35</v>
      </c>
      <c r="B65" s="16">
        <v>55</v>
      </c>
      <c r="C65" s="17" t="s">
        <v>62</v>
      </c>
      <c r="D65" s="18" t="s">
        <v>172</v>
      </c>
      <c r="E65" s="42">
        <v>3150</v>
      </c>
      <c r="F65" s="19">
        <v>2500</v>
      </c>
      <c r="G65" s="40"/>
      <c r="H65" s="36" t="str">
        <f t="shared" si="0"/>
        <v/>
      </c>
    </row>
    <row r="66" spans="1:8" ht="22.5" customHeight="1">
      <c r="A66" s="1">
        <v>36</v>
      </c>
      <c r="B66" s="16">
        <v>56</v>
      </c>
      <c r="C66" s="17" t="s">
        <v>63</v>
      </c>
      <c r="D66" s="18" t="s">
        <v>173</v>
      </c>
      <c r="E66" s="42">
        <v>7140</v>
      </c>
      <c r="F66" s="19">
        <v>3500</v>
      </c>
      <c r="G66" s="40"/>
      <c r="H66" s="36" t="str">
        <f t="shared" si="0"/>
        <v/>
      </c>
    </row>
    <row r="67" spans="1:8" ht="22.5" customHeight="1">
      <c r="A67" s="1">
        <v>37</v>
      </c>
      <c r="B67" s="16">
        <v>57</v>
      </c>
      <c r="C67" s="26" t="s">
        <v>64</v>
      </c>
      <c r="D67" s="18" t="s">
        <v>174</v>
      </c>
      <c r="E67" s="42">
        <v>4830</v>
      </c>
      <c r="F67" s="19">
        <v>3300</v>
      </c>
      <c r="G67" s="40"/>
      <c r="H67" s="36" t="str">
        <f t="shared" si="0"/>
        <v/>
      </c>
    </row>
    <row r="68" spans="1:8" ht="22.5" customHeight="1">
      <c r="A68" s="1">
        <v>17</v>
      </c>
      <c r="B68" s="16">
        <v>58</v>
      </c>
      <c r="C68" s="17" t="s">
        <v>65</v>
      </c>
      <c r="D68" s="18" t="s">
        <v>175</v>
      </c>
      <c r="E68" s="42">
        <v>4200</v>
      </c>
      <c r="F68" s="19">
        <v>2900</v>
      </c>
      <c r="G68" s="40"/>
      <c r="H68" s="36" t="str">
        <f t="shared" si="0"/>
        <v/>
      </c>
    </row>
    <row r="69" spans="1:8" ht="22.5" customHeight="1">
      <c r="A69" s="1">
        <v>18</v>
      </c>
      <c r="B69" s="16">
        <v>59</v>
      </c>
      <c r="C69" s="17" t="s">
        <v>66</v>
      </c>
      <c r="D69" s="18" t="s">
        <v>6</v>
      </c>
      <c r="E69" s="42">
        <v>1680</v>
      </c>
      <c r="F69" s="19">
        <v>800</v>
      </c>
      <c r="G69" s="40"/>
      <c r="H69" s="36" t="str">
        <f t="shared" si="0"/>
        <v/>
      </c>
    </row>
    <row r="70" spans="1:8" ht="22.5" customHeight="1">
      <c r="A70" s="1">
        <v>19</v>
      </c>
      <c r="B70" s="16">
        <v>60</v>
      </c>
      <c r="C70" s="17" t="s">
        <v>67</v>
      </c>
      <c r="D70" s="18" t="s">
        <v>6</v>
      </c>
      <c r="E70" s="42">
        <v>1680</v>
      </c>
      <c r="F70" s="19">
        <v>800</v>
      </c>
      <c r="G70" s="40"/>
      <c r="H70" s="36" t="str">
        <f t="shared" si="0"/>
        <v/>
      </c>
    </row>
    <row r="71" spans="1:8" ht="22.5" customHeight="1">
      <c r="A71" s="1">
        <v>20</v>
      </c>
      <c r="B71" s="16">
        <v>61</v>
      </c>
      <c r="C71" s="17" t="s">
        <v>68</v>
      </c>
      <c r="D71" s="18" t="s">
        <v>6</v>
      </c>
      <c r="E71" s="42">
        <v>1680</v>
      </c>
      <c r="F71" s="19">
        <v>800</v>
      </c>
      <c r="G71" s="40"/>
      <c r="H71" s="36" t="str">
        <f t="shared" si="0"/>
        <v/>
      </c>
    </row>
    <row r="72" spans="1:8" ht="22.5" customHeight="1">
      <c r="A72" s="1">
        <v>21</v>
      </c>
      <c r="B72" s="16">
        <v>62</v>
      </c>
      <c r="C72" s="17" t="s">
        <v>69</v>
      </c>
      <c r="D72" s="18" t="s">
        <v>6</v>
      </c>
      <c r="E72" s="42">
        <v>2100</v>
      </c>
      <c r="F72" s="19">
        <v>1600</v>
      </c>
      <c r="G72" s="40"/>
      <c r="H72" s="36" t="str">
        <f t="shared" si="0"/>
        <v/>
      </c>
    </row>
    <row r="73" spans="1:8" ht="22.5" customHeight="1">
      <c r="A73" s="1">
        <v>22</v>
      </c>
      <c r="B73" s="16">
        <v>63</v>
      </c>
      <c r="C73" s="17" t="s">
        <v>70</v>
      </c>
      <c r="D73" s="18" t="s">
        <v>176</v>
      </c>
      <c r="E73" s="42">
        <v>3150</v>
      </c>
      <c r="F73" s="19">
        <v>1500</v>
      </c>
      <c r="G73" s="40"/>
      <c r="H73" s="36" t="str">
        <f t="shared" si="0"/>
        <v/>
      </c>
    </row>
    <row r="74" spans="1:8" ht="22.5" customHeight="1">
      <c r="A74" s="1">
        <v>39</v>
      </c>
      <c r="B74" s="16">
        <v>64</v>
      </c>
      <c r="C74" s="17" t="s">
        <v>71</v>
      </c>
      <c r="D74" s="18" t="s">
        <v>177</v>
      </c>
      <c r="E74" s="42">
        <v>1995</v>
      </c>
      <c r="F74" s="19">
        <v>900</v>
      </c>
      <c r="G74" s="40"/>
      <c r="H74" s="36" t="str">
        <f t="shared" si="0"/>
        <v/>
      </c>
    </row>
    <row r="75" spans="1:8" ht="22.5" customHeight="1">
      <c r="A75" s="1">
        <v>40</v>
      </c>
      <c r="B75" s="16">
        <v>65</v>
      </c>
      <c r="C75" s="17" t="s">
        <v>72</v>
      </c>
      <c r="D75" s="18" t="s">
        <v>178</v>
      </c>
      <c r="E75" s="42">
        <v>2100</v>
      </c>
      <c r="F75" s="19">
        <v>1000</v>
      </c>
      <c r="G75" s="40"/>
      <c r="H75" s="36" t="str">
        <f t="shared" si="0"/>
        <v/>
      </c>
    </row>
    <row r="76" spans="1:8" ht="22.5" customHeight="1">
      <c r="A76" s="1">
        <v>42</v>
      </c>
      <c r="B76" s="16">
        <v>66</v>
      </c>
      <c r="C76" s="17" t="s">
        <v>73</v>
      </c>
      <c r="D76" s="18" t="s">
        <v>179</v>
      </c>
      <c r="E76" s="42">
        <v>2940</v>
      </c>
      <c r="F76" s="19">
        <v>2300</v>
      </c>
      <c r="G76" s="40"/>
      <c r="H76" s="36" t="str">
        <f t="shared" ref="H76:H125" si="1">IF(G76="","",F76*G76)</f>
        <v/>
      </c>
    </row>
    <row r="77" spans="1:8" ht="22.5" customHeight="1">
      <c r="A77" s="1">
        <v>43</v>
      </c>
      <c r="B77" s="16">
        <v>67</v>
      </c>
      <c r="C77" s="17" t="s">
        <v>74</v>
      </c>
      <c r="D77" s="18" t="s">
        <v>180</v>
      </c>
      <c r="E77" s="42">
        <v>13650</v>
      </c>
      <c r="F77" s="19">
        <v>6800</v>
      </c>
      <c r="G77" s="40"/>
      <c r="H77" s="36" t="str">
        <f t="shared" si="1"/>
        <v/>
      </c>
    </row>
    <row r="78" spans="1:8" ht="22.5" customHeight="1">
      <c r="A78" s="1">
        <v>44</v>
      </c>
      <c r="B78" s="16">
        <v>68</v>
      </c>
      <c r="C78" s="17" t="s">
        <v>75</v>
      </c>
      <c r="D78" s="18" t="s">
        <v>179</v>
      </c>
      <c r="E78" s="42">
        <v>6500</v>
      </c>
      <c r="F78" s="19">
        <v>5200</v>
      </c>
      <c r="G78" s="40"/>
      <c r="H78" s="36" t="str">
        <f t="shared" si="1"/>
        <v/>
      </c>
    </row>
    <row r="79" spans="1:8" ht="22.5" customHeight="1">
      <c r="B79" s="16">
        <v>69</v>
      </c>
      <c r="C79" s="17" t="s">
        <v>76</v>
      </c>
      <c r="D79" s="18" t="s">
        <v>11</v>
      </c>
      <c r="E79" s="42">
        <v>8400</v>
      </c>
      <c r="F79" s="19">
        <v>6700</v>
      </c>
      <c r="G79" s="40"/>
      <c r="H79" s="36" t="str">
        <f t="shared" si="1"/>
        <v/>
      </c>
    </row>
    <row r="80" spans="1:8" ht="22.5" customHeight="1">
      <c r="B80" s="16">
        <v>70</v>
      </c>
      <c r="C80" s="27" t="s">
        <v>77</v>
      </c>
      <c r="D80" s="18" t="s">
        <v>181</v>
      </c>
      <c r="E80" s="42">
        <v>14900</v>
      </c>
      <c r="F80" s="19">
        <v>11800</v>
      </c>
      <c r="G80" s="40"/>
      <c r="H80" s="36" t="str">
        <f t="shared" si="1"/>
        <v/>
      </c>
    </row>
    <row r="81" spans="1:8" ht="22.5" customHeight="1">
      <c r="B81" s="16">
        <v>71</v>
      </c>
      <c r="C81" s="17" t="s">
        <v>78</v>
      </c>
      <c r="D81" s="18" t="s">
        <v>176</v>
      </c>
      <c r="E81" s="42">
        <v>1470</v>
      </c>
      <c r="F81" s="19">
        <v>700</v>
      </c>
      <c r="G81" s="40"/>
      <c r="H81" s="36" t="str">
        <f t="shared" si="1"/>
        <v/>
      </c>
    </row>
    <row r="82" spans="1:8" ht="22.5" customHeight="1">
      <c r="A82" s="1">
        <v>45</v>
      </c>
      <c r="B82" s="16">
        <v>72</v>
      </c>
      <c r="C82" s="17" t="s">
        <v>79</v>
      </c>
      <c r="D82" s="18" t="s">
        <v>182</v>
      </c>
      <c r="E82" s="42">
        <v>1500</v>
      </c>
      <c r="F82" s="19">
        <v>900</v>
      </c>
      <c r="G82" s="40"/>
      <c r="H82" s="36" t="str">
        <f t="shared" si="1"/>
        <v/>
      </c>
    </row>
    <row r="83" spans="1:8" ht="22.5" customHeight="1">
      <c r="A83" s="1">
        <v>46</v>
      </c>
      <c r="B83" s="16">
        <v>73</v>
      </c>
      <c r="C83" s="17" t="s">
        <v>80</v>
      </c>
      <c r="D83" s="18" t="s">
        <v>179</v>
      </c>
      <c r="E83" s="42">
        <v>1500</v>
      </c>
      <c r="F83" s="19">
        <v>1200</v>
      </c>
      <c r="G83" s="40"/>
      <c r="H83" s="36" t="str">
        <f t="shared" si="1"/>
        <v/>
      </c>
    </row>
    <row r="84" spans="1:8" ht="22.5" customHeight="1">
      <c r="A84" s="1">
        <v>47</v>
      </c>
      <c r="B84" s="16">
        <v>74</v>
      </c>
      <c r="C84" s="17" t="s">
        <v>81</v>
      </c>
      <c r="D84" s="18" t="s">
        <v>179</v>
      </c>
      <c r="E84" s="42">
        <v>1500</v>
      </c>
      <c r="F84" s="19">
        <v>1200</v>
      </c>
      <c r="G84" s="40"/>
      <c r="H84" s="36" t="str">
        <f t="shared" si="1"/>
        <v/>
      </c>
    </row>
    <row r="85" spans="1:8" ht="22.5" customHeight="1">
      <c r="B85" s="16">
        <v>75</v>
      </c>
      <c r="C85" s="17" t="s">
        <v>82</v>
      </c>
      <c r="D85" s="18" t="s">
        <v>181</v>
      </c>
      <c r="E85" s="42">
        <v>4500</v>
      </c>
      <c r="F85" s="19">
        <v>3200</v>
      </c>
      <c r="G85" s="40"/>
      <c r="H85" s="36" t="str">
        <f t="shared" si="1"/>
        <v/>
      </c>
    </row>
    <row r="86" spans="1:8" ht="22.5" customHeight="1">
      <c r="A86" s="1">
        <v>31</v>
      </c>
      <c r="B86" s="16">
        <v>76</v>
      </c>
      <c r="C86" s="17" t="s">
        <v>83</v>
      </c>
      <c r="D86" s="18" t="s">
        <v>183</v>
      </c>
      <c r="E86" s="42">
        <v>2940</v>
      </c>
      <c r="F86" s="19">
        <v>1700</v>
      </c>
      <c r="G86" s="40"/>
      <c r="H86" s="36" t="str">
        <f t="shared" si="1"/>
        <v/>
      </c>
    </row>
    <row r="87" spans="1:8" ht="22.5" customHeight="1">
      <c r="A87" s="1">
        <v>32</v>
      </c>
      <c r="B87" s="16">
        <v>77</v>
      </c>
      <c r="C87" s="17" t="s">
        <v>84</v>
      </c>
      <c r="D87" s="18" t="s">
        <v>183</v>
      </c>
      <c r="E87" s="42">
        <v>2730</v>
      </c>
      <c r="F87" s="19">
        <v>2100</v>
      </c>
      <c r="G87" s="40"/>
      <c r="H87" s="36" t="str">
        <f t="shared" si="1"/>
        <v/>
      </c>
    </row>
    <row r="88" spans="1:8" ht="22.5" customHeight="1">
      <c r="A88" s="1">
        <v>33</v>
      </c>
      <c r="B88" s="16">
        <v>78</v>
      </c>
      <c r="C88" s="17" t="s">
        <v>85</v>
      </c>
      <c r="D88" s="18" t="s">
        <v>181</v>
      </c>
      <c r="E88" s="42">
        <v>5670</v>
      </c>
      <c r="F88" s="19">
        <v>3700</v>
      </c>
      <c r="G88" s="40"/>
      <c r="H88" s="36" t="str">
        <f t="shared" si="1"/>
        <v/>
      </c>
    </row>
    <row r="89" spans="1:8" ht="22.5" customHeight="1">
      <c r="A89" s="1">
        <v>34</v>
      </c>
      <c r="B89" s="16">
        <v>79</v>
      </c>
      <c r="C89" s="17" t="s">
        <v>86</v>
      </c>
      <c r="D89" s="18" t="s">
        <v>184</v>
      </c>
      <c r="E89" s="42">
        <v>1470</v>
      </c>
      <c r="F89" s="19">
        <v>700</v>
      </c>
      <c r="G89" s="40"/>
      <c r="H89" s="36" t="str">
        <f t="shared" si="1"/>
        <v/>
      </c>
    </row>
    <row r="90" spans="1:8" ht="22.5" customHeight="1">
      <c r="A90" s="1">
        <v>35</v>
      </c>
      <c r="B90" s="16">
        <v>80</v>
      </c>
      <c r="C90" s="18" t="s">
        <v>87</v>
      </c>
      <c r="D90" s="18" t="s">
        <v>184</v>
      </c>
      <c r="E90" s="42">
        <v>1470</v>
      </c>
      <c r="F90" s="19">
        <v>700</v>
      </c>
      <c r="G90" s="40"/>
      <c r="H90" s="36" t="str">
        <f t="shared" si="1"/>
        <v/>
      </c>
    </row>
    <row r="91" spans="1:8" ht="22.5" customHeight="1">
      <c r="A91" s="1">
        <v>36</v>
      </c>
      <c r="B91" s="16">
        <v>81</v>
      </c>
      <c r="C91" s="17" t="s">
        <v>88</v>
      </c>
      <c r="D91" s="18" t="s">
        <v>184</v>
      </c>
      <c r="E91" s="42">
        <v>1470</v>
      </c>
      <c r="F91" s="19">
        <v>700</v>
      </c>
      <c r="G91" s="40"/>
      <c r="H91" s="36" t="str">
        <f t="shared" si="1"/>
        <v/>
      </c>
    </row>
    <row r="92" spans="1:8" ht="22.5" customHeight="1">
      <c r="A92" s="1">
        <v>37</v>
      </c>
      <c r="B92" s="16">
        <v>82</v>
      </c>
      <c r="C92" s="17" t="s">
        <v>89</v>
      </c>
      <c r="D92" s="18" t="s">
        <v>181</v>
      </c>
      <c r="E92" s="42">
        <v>4410</v>
      </c>
      <c r="F92" s="19">
        <v>2000</v>
      </c>
      <c r="G92" s="40"/>
      <c r="H92" s="36" t="str">
        <f t="shared" si="1"/>
        <v/>
      </c>
    </row>
    <row r="93" spans="1:8" ht="22.5" customHeight="1">
      <c r="A93" s="1">
        <v>17</v>
      </c>
      <c r="B93" s="16">
        <v>83</v>
      </c>
      <c r="C93" s="17" t="s">
        <v>90</v>
      </c>
      <c r="D93" s="18" t="s">
        <v>185</v>
      </c>
      <c r="E93" s="42">
        <v>800</v>
      </c>
      <c r="F93" s="19">
        <v>400</v>
      </c>
      <c r="G93" s="40"/>
      <c r="H93" s="36" t="str">
        <f t="shared" si="1"/>
        <v/>
      </c>
    </row>
    <row r="94" spans="1:8" ht="22.5" customHeight="1">
      <c r="A94" s="1">
        <v>18</v>
      </c>
      <c r="B94" s="16">
        <v>84</v>
      </c>
      <c r="C94" s="17" t="s">
        <v>91</v>
      </c>
      <c r="D94" s="18" t="s">
        <v>186</v>
      </c>
      <c r="E94" s="42">
        <v>1050</v>
      </c>
      <c r="F94" s="19">
        <v>600</v>
      </c>
      <c r="G94" s="40"/>
      <c r="H94" s="36" t="str">
        <f t="shared" si="1"/>
        <v/>
      </c>
    </row>
    <row r="95" spans="1:8" ht="22.5" customHeight="1">
      <c r="A95" s="1">
        <v>19</v>
      </c>
      <c r="B95" s="16">
        <v>85</v>
      </c>
      <c r="C95" s="17" t="s">
        <v>92</v>
      </c>
      <c r="D95" s="18" t="s">
        <v>187</v>
      </c>
      <c r="E95" s="42">
        <v>1680</v>
      </c>
      <c r="F95" s="19">
        <v>1000</v>
      </c>
      <c r="G95" s="40"/>
      <c r="H95" s="36" t="str">
        <f t="shared" si="1"/>
        <v/>
      </c>
    </row>
    <row r="96" spans="1:8" ht="22.5" customHeight="1">
      <c r="A96" s="1">
        <v>20</v>
      </c>
      <c r="B96" s="16">
        <v>86</v>
      </c>
      <c r="C96" s="17" t="s">
        <v>93</v>
      </c>
      <c r="D96" s="18" t="s">
        <v>188</v>
      </c>
      <c r="E96" s="42">
        <v>2100</v>
      </c>
      <c r="F96" s="19">
        <v>1200</v>
      </c>
      <c r="G96" s="40"/>
      <c r="H96" s="36" t="str">
        <f t="shared" si="1"/>
        <v/>
      </c>
    </row>
    <row r="97" spans="1:8" ht="22.5" customHeight="1">
      <c r="A97" s="1">
        <v>21</v>
      </c>
      <c r="B97" s="16">
        <v>87</v>
      </c>
      <c r="C97" s="17" t="s">
        <v>94</v>
      </c>
      <c r="D97" s="18" t="s">
        <v>181</v>
      </c>
      <c r="E97" s="42">
        <v>5630</v>
      </c>
      <c r="F97" s="19">
        <v>3100</v>
      </c>
      <c r="G97" s="40"/>
      <c r="H97" s="36" t="str">
        <f t="shared" si="1"/>
        <v/>
      </c>
    </row>
    <row r="98" spans="1:8" ht="22.5" customHeight="1">
      <c r="A98" s="1">
        <v>22</v>
      </c>
      <c r="B98" s="16">
        <v>88</v>
      </c>
      <c r="C98" s="17" t="s">
        <v>95</v>
      </c>
      <c r="D98" s="18" t="s">
        <v>189</v>
      </c>
      <c r="E98" s="42">
        <v>1500</v>
      </c>
      <c r="F98" s="19">
        <v>700</v>
      </c>
      <c r="G98" s="40"/>
      <c r="H98" s="36" t="str">
        <f t="shared" si="1"/>
        <v/>
      </c>
    </row>
    <row r="99" spans="1:8" ht="22.5" customHeight="1">
      <c r="A99" s="1">
        <v>39</v>
      </c>
      <c r="B99" s="16">
        <v>89</v>
      </c>
      <c r="C99" s="17" t="s">
        <v>96</v>
      </c>
      <c r="D99" s="18" t="s">
        <v>189</v>
      </c>
      <c r="E99" s="42">
        <v>1500</v>
      </c>
      <c r="F99" s="19">
        <v>900</v>
      </c>
      <c r="G99" s="40"/>
      <c r="H99" s="36" t="str">
        <f t="shared" si="1"/>
        <v/>
      </c>
    </row>
    <row r="100" spans="1:8" ht="22.5" customHeight="1">
      <c r="A100" s="1">
        <v>40</v>
      </c>
      <c r="B100" s="16">
        <v>90</v>
      </c>
      <c r="C100" s="17" t="s">
        <v>97</v>
      </c>
      <c r="D100" s="18" t="s">
        <v>181</v>
      </c>
      <c r="E100" s="42">
        <v>3000</v>
      </c>
      <c r="F100" s="19">
        <v>1500</v>
      </c>
      <c r="G100" s="40"/>
      <c r="H100" s="36" t="str">
        <f t="shared" si="1"/>
        <v/>
      </c>
    </row>
    <row r="101" spans="1:8" ht="22.5" customHeight="1">
      <c r="A101" s="1">
        <v>42</v>
      </c>
      <c r="B101" s="16">
        <v>91</v>
      </c>
      <c r="C101" s="17" t="s">
        <v>98</v>
      </c>
      <c r="D101" s="18" t="s">
        <v>190</v>
      </c>
      <c r="E101" s="42">
        <v>2730</v>
      </c>
      <c r="F101" s="19">
        <v>1300</v>
      </c>
      <c r="G101" s="40"/>
      <c r="H101" s="36" t="str">
        <f t="shared" si="1"/>
        <v/>
      </c>
    </row>
    <row r="102" spans="1:8" ht="22.5" customHeight="1">
      <c r="A102" s="1">
        <v>43</v>
      </c>
      <c r="B102" s="16">
        <v>92</v>
      </c>
      <c r="C102" s="17" t="s">
        <v>99</v>
      </c>
      <c r="D102" s="18" t="s">
        <v>190</v>
      </c>
      <c r="E102" s="42">
        <v>2730</v>
      </c>
      <c r="F102" s="19">
        <v>1300</v>
      </c>
      <c r="G102" s="40"/>
      <c r="H102" s="36" t="str">
        <f t="shared" si="1"/>
        <v/>
      </c>
    </row>
    <row r="103" spans="1:8" ht="22.5" customHeight="1">
      <c r="A103" s="1">
        <v>44</v>
      </c>
      <c r="B103" s="16">
        <v>93</v>
      </c>
      <c r="C103" s="17" t="s">
        <v>100</v>
      </c>
      <c r="D103" s="18" t="s">
        <v>191</v>
      </c>
      <c r="E103" s="42">
        <v>2730</v>
      </c>
      <c r="F103" s="19">
        <v>1300</v>
      </c>
      <c r="G103" s="40"/>
      <c r="H103" s="36" t="str">
        <f t="shared" si="1"/>
        <v/>
      </c>
    </row>
    <row r="104" spans="1:8" ht="22.5" customHeight="1">
      <c r="B104" s="16">
        <v>94</v>
      </c>
      <c r="C104" s="17" t="s">
        <v>101</v>
      </c>
      <c r="D104" s="18" t="s">
        <v>191</v>
      </c>
      <c r="E104" s="42">
        <v>2730</v>
      </c>
      <c r="F104" s="19">
        <v>1300</v>
      </c>
      <c r="G104" s="40"/>
      <c r="H104" s="36" t="str">
        <f t="shared" si="1"/>
        <v/>
      </c>
    </row>
    <row r="105" spans="1:8" ht="22.5" customHeight="1">
      <c r="B105" s="16">
        <v>95</v>
      </c>
      <c r="C105" s="17" t="s">
        <v>102</v>
      </c>
      <c r="D105" s="18" t="s">
        <v>191</v>
      </c>
      <c r="E105" s="42">
        <v>3150</v>
      </c>
      <c r="F105" s="19">
        <v>2200</v>
      </c>
      <c r="G105" s="40"/>
      <c r="H105" s="36" t="str">
        <f t="shared" si="1"/>
        <v/>
      </c>
    </row>
    <row r="106" spans="1:8" ht="22.5" customHeight="1">
      <c r="B106" s="16">
        <v>96</v>
      </c>
      <c r="C106" s="17" t="s">
        <v>103</v>
      </c>
      <c r="D106" s="18" t="s">
        <v>191</v>
      </c>
      <c r="E106" s="42">
        <v>3150</v>
      </c>
      <c r="F106" s="19">
        <v>2200</v>
      </c>
      <c r="G106" s="40"/>
      <c r="H106" s="36" t="str">
        <f t="shared" si="1"/>
        <v/>
      </c>
    </row>
    <row r="107" spans="1:8" ht="22.5" customHeight="1">
      <c r="A107" s="1">
        <v>45</v>
      </c>
      <c r="B107" s="16">
        <v>97</v>
      </c>
      <c r="C107" s="17" t="s">
        <v>104</v>
      </c>
      <c r="D107" s="18" t="s">
        <v>191</v>
      </c>
      <c r="E107" s="42">
        <v>3150</v>
      </c>
      <c r="F107" s="19">
        <v>2200</v>
      </c>
      <c r="G107" s="40"/>
      <c r="H107" s="36" t="str">
        <f t="shared" si="1"/>
        <v/>
      </c>
    </row>
    <row r="108" spans="1:8" ht="22.5" customHeight="1">
      <c r="A108" s="1">
        <v>46</v>
      </c>
      <c r="B108" s="16">
        <v>98</v>
      </c>
      <c r="C108" s="17" t="s">
        <v>105</v>
      </c>
      <c r="D108" s="41" t="s">
        <v>192</v>
      </c>
      <c r="E108" s="42">
        <v>3150</v>
      </c>
      <c r="F108" s="19">
        <v>2500</v>
      </c>
      <c r="G108" s="40"/>
      <c r="H108" s="36" t="str">
        <f t="shared" si="1"/>
        <v/>
      </c>
    </row>
    <row r="109" spans="1:8" ht="22.5" customHeight="1">
      <c r="A109" s="1">
        <v>47</v>
      </c>
      <c r="B109" s="16">
        <v>99</v>
      </c>
      <c r="C109" s="17" t="s">
        <v>106</v>
      </c>
      <c r="D109" s="18" t="s">
        <v>191</v>
      </c>
      <c r="E109" s="42">
        <v>9450</v>
      </c>
      <c r="F109" s="19">
        <v>6800</v>
      </c>
      <c r="G109" s="40"/>
      <c r="H109" s="36" t="str">
        <f t="shared" si="1"/>
        <v/>
      </c>
    </row>
    <row r="110" spans="1:8" ht="22.5" customHeight="1">
      <c r="B110" s="16">
        <v>100</v>
      </c>
      <c r="C110" s="17" t="s">
        <v>107</v>
      </c>
      <c r="D110" s="18" t="s">
        <v>11</v>
      </c>
      <c r="E110" s="42">
        <v>3400</v>
      </c>
      <c r="F110" s="19">
        <v>2700</v>
      </c>
      <c r="G110" s="40"/>
      <c r="H110" s="36" t="str">
        <f t="shared" si="1"/>
        <v/>
      </c>
    </row>
    <row r="111" spans="1:8" ht="22.5" customHeight="1">
      <c r="A111" s="1">
        <v>31</v>
      </c>
      <c r="B111" s="16">
        <v>101</v>
      </c>
      <c r="C111" s="17" t="s">
        <v>108</v>
      </c>
      <c r="D111" s="18" t="s">
        <v>11</v>
      </c>
      <c r="E111" s="42">
        <v>3622</v>
      </c>
      <c r="F111" s="19">
        <v>2800</v>
      </c>
      <c r="G111" s="40"/>
      <c r="H111" s="36" t="str">
        <f t="shared" si="1"/>
        <v/>
      </c>
    </row>
    <row r="112" spans="1:8" ht="22.5" customHeight="1">
      <c r="A112" s="1">
        <v>32</v>
      </c>
      <c r="B112" s="16">
        <v>102</v>
      </c>
      <c r="C112" s="17" t="s">
        <v>109</v>
      </c>
      <c r="D112" s="18" t="s">
        <v>11</v>
      </c>
      <c r="E112" s="42">
        <v>3622</v>
      </c>
      <c r="F112" s="19">
        <v>2800</v>
      </c>
      <c r="G112" s="40"/>
      <c r="H112" s="36" t="str">
        <f t="shared" si="1"/>
        <v/>
      </c>
    </row>
    <row r="113" spans="1:8" ht="22.5" customHeight="1">
      <c r="A113" s="1">
        <v>33</v>
      </c>
      <c r="B113" s="16">
        <v>103</v>
      </c>
      <c r="C113" s="17" t="s">
        <v>110</v>
      </c>
      <c r="D113" s="18" t="s">
        <v>11</v>
      </c>
      <c r="E113" s="42">
        <v>10644</v>
      </c>
      <c r="F113" s="19">
        <v>7400</v>
      </c>
      <c r="G113" s="40"/>
      <c r="H113" s="36" t="str">
        <f t="shared" si="1"/>
        <v/>
      </c>
    </row>
    <row r="114" spans="1:8" ht="22.5" customHeight="1">
      <c r="A114" s="1">
        <v>34</v>
      </c>
      <c r="B114" s="16">
        <v>104</v>
      </c>
      <c r="C114" s="17" t="s">
        <v>111</v>
      </c>
      <c r="D114" s="18" t="s">
        <v>179</v>
      </c>
      <c r="E114" s="42">
        <v>900</v>
      </c>
      <c r="F114" s="19">
        <v>100</v>
      </c>
      <c r="G114" s="40"/>
      <c r="H114" s="36" t="str">
        <f t="shared" si="1"/>
        <v/>
      </c>
    </row>
    <row r="115" spans="1:8" ht="22.5" customHeight="1">
      <c r="A115" s="1">
        <v>35</v>
      </c>
      <c r="B115" s="16">
        <v>105</v>
      </c>
      <c r="C115" s="17" t="s">
        <v>112</v>
      </c>
      <c r="D115" s="18" t="s">
        <v>179</v>
      </c>
      <c r="E115" s="42">
        <v>900</v>
      </c>
      <c r="F115" s="19">
        <v>100</v>
      </c>
      <c r="G115" s="40"/>
      <c r="H115" s="36" t="str">
        <f t="shared" si="1"/>
        <v/>
      </c>
    </row>
    <row r="116" spans="1:8" ht="22.5" customHeight="1">
      <c r="A116" s="1">
        <v>36</v>
      </c>
      <c r="B116" s="16">
        <v>106</v>
      </c>
      <c r="C116" s="17" t="s">
        <v>113</v>
      </c>
      <c r="D116" s="18" t="s">
        <v>179</v>
      </c>
      <c r="E116" s="42">
        <v>900</v>
      </c>
      <c r="F116" s="19">
        <v>100</v>
      </c>
      <c r="G116" s="40"/>
      <c r="H116" s="36" t="str">
        <f t="shared" si="1"/>
        <v/>
      </c>
    </row>
    <row r="117" spans="1:8" ht="22.5" customHeight="1">
      <c r="A117" s="1">
        <v>37</v>
      </c>
      <c r="B117" s="16">
        <v>107</v>
      </c>
      <c r="C117" s="17" t="s">
        <v>114</v>
      </c>
      <c r="D117" s="18" t="s">
        <v>179</v>
      </c>
      <c r="E117" s="42">
        <v>900</v>
      </c>
      <c r="F117" s="19">
        <v>100</v>
      </c>
      <c r="G117" s="40"/>
      <c r="H117" s="36" t="str">
        <f t="shared" si="1"/>
        <v/>
      </c>
    </row>
    <row r="118" spans="1:8" ht="22.5" customHeight="1">
      <c r="A118" s="1">
        <v>17</v>
      </c>
      <c r="B118" s="16">
        <v>108</v>
      </c>
      <c r="C118" s="17" t="s">
        <v>115</v>
      </c>
      <c r="D118" s="18" t="s">
        <v>179</v>
      </c>
      <c r="E118" s="42">
        <v>900</v>
      </c>
      <c r="F118" s="19">
        <v>100</v>
      </c>
      <c r="G118" s="40"/>
      <c r="H118" s="36" t="str">
        <f t="shared" si="1"/>
        <v/>
      </c>
    </row>
    <row r="119" spans="1:8" ht="22.5" customHeight="1">
      <c r="A119" s="1">
        <v>18</v>
      </c>
      <c r="B119" s="16">
        <v>109</v>
      </c>
      <c r="C119" s="17" t="s">
        <v>116</v>
      </c>
      <c r="D119" s="18" t="s">
        <v>179</v>
      </c>
      <c r="E119" s="42">
        <v>900</v>
      </c>
      <c r="F119" s="19">
        <v>100</v>
      </c>
      <c r="G119" s="40"/>
      <c r="H119" s="36" t="str">
        <f t="shared" si="1"/>
        <v/>
      </c>
    </row>
    <row r="120" spans="1:8" ht="22.5" customHeight="1">
      <c r="A120" s="1">
        <v>19</v>
      </c>
      <c r="B120" s="16">
        <v>110</v>
      </c>
      <c r="C120" s="17" t="s">
        <v>117</v>
      </c>
      <c r="D120" s="18" t="s">
        <v>179</v>
      </c>
      <c r="E120" s="42">
        <v>900</v>
      </c>
      <c r="F120" s="19">
        <v>100</v>
      </c>
      <c r="G120" s="40"/>
      <c r="H120" s="36" t="str">
        <f t="shared" si="1"/>
        <v/>
      </c>
    </row>
    <row r="121" spans="1:8" ht="22.5" customHeight="1">
      <c r="A121" s="1">
        <v>20</v>
      </c>
      <c r="B121" s="16">
        <v>111</v>
      </c>
      <c r="C121" s="17" t="s">
        <v>118</v>
      </c>
      <c r="D121" s="18" t="s">
        <v>179</v>
      </c>
      <c r="E121" s="42">
        <v>900</v>
      </c>
      <c r="F121" s="19">
        <v>100</v>
      </c>
      <c r="G121" s="40"/>
      <c r="H121" s="36" t="str">
        <f t="shared" si="1"/>
        <v/>
      </c>
    </row>
    <row r="122" spans="1:8" ht="22.5" customHeight="1">
      <c r="A122" s="1">
        <v>21</v>
      </c>
      <c r="B122" s="16">
        <v>112</v>
      </c>
      <c r="C122" s="17" t="s">
        <v>119</v>
      </c>
      <c r="D122" s="18" t="s">
        <v>179</v>
      </c>
      <c r="E122" s="42">
        <v>900</v>
      </c>
      <c r="F122" s="19">
        <v>100</v>
      </c>
      <c r="G122" s="40"/>
      <c r="H122" s="36" t="str">
        <f t="shared" si="1"/>
        <v/>
      </c>
    </row>
    <row r="123" spans="1:8" ht="22.5" customHeight="1">
      <c r="A123" s="1">
        <v>22</v>
      </c>
      <c r="B123" s="16">
        <v>113</v>
      </c>
      <c r="C123" s="17" t="s">
        <v>120</v>
      </c>
      <c r="D123" s="18" t="s">
        <v>179</v>
      </c>
      <c r="E123" s="42">
        <v>900</v>
      </c>
      <c r="F123" s="19">
        <v>100</v>
      </c>
      <c r="G123" s="40"/>
      <c r="H123" s="36" t="str">
        <f t="shared" si="1"/>
        <v/>
      </c>
    </row>
    <row r="124" spans="1:8" ht="22.5" customHeight="1">
      <c r="A124" s="1">
        <v>39</v>
      </c>
      <c r="B124" s="16">
        <v>114</v>
      </c>
      <c r="C124" s="17" t="s">
        <v>121</v>
      </c>
      <c r="D124" s="18" t="s">
        <v>179</v>
      </c>
      <c r="E124" s="42">
        <v>900</v>
      </c>
      <c r="F124" s="19">
        <v>100</v>
      </c>
      <c r="G124" s="40"/>
      <c r="H124" s="36" t="str">
        <f t="shared" si="1"/>
        <v/>
      </c>
    </row>
    <row r="125" spans="1:8" ht="22.5" customHeight="1">
      <c r="A125" s="1">
        <v>40</v>
      </c>
      <c r="B125" s="16">
        <v>115</v>
      </c>
      <c r="C125" s="17" t="s">
        <v>122</v>
      </c>
      <c r="D125" s="18" t="s">
        <v>179</v>
      </c>
      <c r="E125" s="42">
        <v>900</v>
      </c>
      <c r="F125" s="19">
        <v>100</v>
      </c>
      <c r="G125" s="40"/>
      <c r="H125" s="36" t="str">
        <f t="shared" si="1"/>
        <v/>
      </c>
    </row>
  </sheetData>
  <sheetProtection sheet="1" objects="1" scenarios="1"/>
  <mergeCells count="13">
    <mergeCell ref="B8:E8"/>
    <mergeCell ref="B1:H1"/>
    <mergeCell ref="D3:E3"/>
    <mergeCell ref="D4:E4"/>
    <mergeCell ref="D5:E5"/>
    <mergeCell ref="D6:E6"/>
    <mergeCell ref="G7:G8"/>
    <mergeCell ref="H7:H8"/>
    <mergeCell ref="B3:C3"/>
    <mergeCell ref="B4:C4"/>
    <mergeCell ref="B6:C6"/>
    <mergeCell ref="B5:C5"/>
    <mergeCell ref="B7:E7"/>
  </mergeCells>
  <phoneticPr fontId="2"/>
  <dataValidations disablePrompts="1" count="1">
    <dataValidation imeMode="hiragana" allowBlank="1" showInputMessage="1" showErrorMessage="1" sqref="G10:H10"/>
  </dataValidations>
  <pageMargins left="0.39370078740157483" right="0.39370078740157483" top="0.39370078740157483" bottom="0.19685039370078741" header="0.19685039370078741" footer="0"/>
  <pageSetup paperSize="9" scale="82" orientation="portrait" horizontalDpi="4294967293" verticalDpi="0" r:id="rId1"/>
  <headerFooter alignWithMargins="0">
    <oddHeader>&amp;R&amp;"ＭＳ Ｐ明朝,標準"&amp;10H26書籍バザール　No.&amp;P</oddHeader>
  </headerFooter>
  <rowBreaks count="2" manualBreakCount="2">
    <brk id="47" min="1" max="7" man="1"/>
    <brk id="8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バザール注文書</vt:lpstr>
      <vt:lpstr>バザール注文書!Print_Area</vt:lpstr>
      <vt:lpstr>バザール注文書!Print_Titles</vt:lpstr>
    </vt:vector>
  </TitlesOfParts>
  <Company>（社）発明協会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協会-7</cp:lastModifiedBy>
  <cp:lastPrinted>2014-03-13T05:56:57Z</cp:lastPrinted>
  <dcterms:created xsi:type="dcterms:W3CDTF">2010-05-26T00:17:05Z</dcterms:created>
  <dcterms:modified xsi:type="dcterms:W3CDTF">2014-03-13T05:57:23Z</dcterms:modified>
</cp:coreProperties>
</file>